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F" sheetId="1" state="visible" r:id="rId2"/>
    <sheet name="5. Parametro_Encargo" sheetId="2" state="hidden" r:id="rId3"/>
    <sheet name="Regime Atendimento" sheetId="3" state="hidden" r:id="rId4"/>
  </sheets>
  <definedNames>
    <definedName function="false" hidden="false" localSheetId="0" name="_xlnm.Print_Area" vbProcedure="false">PEF!$A$1:$P$56</definedName>
    <definedName function="false" hidden="false" name="Dt_fim" vbProcedure="false">#REF!</definedName>
    <definedName function="false" hidden="false" name="Dt_Ini" vbProcedure="false">#REF!</definedName>
    <definedName function="false" hidden="false" name="FILTRO" vbProcedure="false">#REF!</definedName>
    <definedName function="false" hidden="false" name="METAS" vbProcedure="false">#REF!</definedName>
    <definedName function="false" hidden="false" name="MODALIDADE" vbProcedure="false">#REF!</definedName>
    <definedName function="false" hidden="false" name="OSC" vbProcedure="false">#REF!</definedName>
    <definedName function="false" hidden="false" name="RCT" vbProcedure="false">#REF!</definedName>
    <definedName function="false" hidden="false" name="ROP" vbProcedure="false">#REF!</definedName>
    <definedName function="false" hidden="false" name="VALOR" vbProcedure="false">#REF!</definedName>
    <definedName function="false" hidden="false" localSheetId="0" name="Dt_fim" vbProcedure="false">#REF!</definedName>
    <definedName function="false" hidden="false" localSheetId="0" name="Dt_Ini" vbProcedure="false">#REF!</definedName>
    <definedName function="false" hidden="false" localSheetId="0" name="FILTRO" vbProcedure="false">#REF!</definedName>
    <definedName function="false" hidden="false" localSheetId="0" name="METAS" vbProcedure="false">#REF!</definedName>
    <definedName function="false" hidden="false" localSheetId="0" name="MODALIDADE" vbProcedure="false">#REF!</definedName>
    <definedName function="false" hidden="false" localSheetId="0" name="OSC" vbProcedure="false">#REF!</definedName>
    <definedName function="false" hidden="false" localSheetId="0" name="RCT" vbProcedure="false">#REF!</definedName>
    <definedName function="false" hidden="false" localSheetId="0" name="ROP" vbProcedure="false">#REF!</definedName>
    <definedName function="false" hidden="false" localSheetId="0" name="VALOR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<sst xmlns="http://schemas.openxmlformats.org/spreadsheetml/2006/main" count="169" uniqueCount="168">
  <si>
    <t xml:space="preserve">DETALHAMENTO DA APLICAÇÃO DOS RECURSOS FINANCEIROS</t>
  </si>
  <si>
    <t xml:space="preserve">VALOR MENSAL DO REPASSE:</t>
  </si>
  <si>
    <t xml:space="preserve">Se necessária alteração no decorrer do exercício, informar o mês ou o período que será alterado:</t>
  </si>
  <si>
    <t xml:space="preserve">Assinatura Dirigente/Responsável Legal</t>
  </si>
  <si>
    <t xml:space="preserve">NATUREZA DA DESPESA</t>
  </si>
  <si>
    <t xml:space="preserve">DETALHAMENTO</t>
  </si>
  <si>
    <t xml:space="preserve">APLICAÇÃO/EXECUÇÃO</t>
  </si>
  <si>
    <t xml:space="preserve">TOTAL</t>
  </si>
  <si>
    <t xml:space="preserve">1º mês</t>
  </si>
  <si>
    <t xml:space="preserve">2º mês</t>
  </si>
  <si>
    <t xml:space="preserve">3º mês</t>
  </si>
  <si>
    <t xml:space="preserve">4º mês</t>
  </si>
  <si>
    <t xml:space="preserve">5º mês</t>
  </si>
  <si>
    <t xml:space="preserve">6º mês</t>
  </si>
  <si>
    <t xml:space="preserve">7º mês</t>
  </si>
  <si>
    <t xml:space="preserve">8º mês</t>
  </si>
  <si>
    <t xml:space="preserve">9º mês</t>
  </si>
  <si>
    <t xml:space="preserve">10º mês</t>
  </si>
  <si>
    <t xml:space="preserve">11º mês</t>
  </si>
  <si>
    <t xml:space="preserve">12º mês</t>
  </si>
  <si>
    <r>
      <rPr>
        <b val="true"/>
        <sz val="10"/>
        <color rgb="FF000000"/>
        <rFont val="Calibri"/>
        <family val="2"/>
        <charset val="1"/>
      </rPr>
      <t xml:space="preserve">PAGAMENTO DE PESSOAL</t>
    </r>
    <r>
      <rPr>
        <sz val="8"/>
        <color rgb="FF000000"/>
        <rFont val="Calibri"/>
        <family val="2"/>
        <charset val="1"/>
      </rPr>
      <t xml:space="preserve"> </t>
    </r>
  </si>
  <si>
    <t xml:space="preserve">Total do item Pagamento de Pessoal</t>
  </si>
  <si>
    <t xml:space="preserve">SERVIÇOS DE TERCEIROS</t>
  </si>
  <si>
    <t xml:space="preserve">Total do item Serviços de Terceiros</t>
  </si>
  <si>
    <t xml:space="preserve">MATERIAL DE CONSUMO</t>
  </si>
  <si>
    <t xml:space="preserve">Total do item Material de Consumo</t>
  </si>
  <si>
    <t xml:space="preserve">MATERIAL PERMANENTE</t>
  </si>
  <si>
    <t xml:space="preserve">Total do item Material Permanente</t>
  </si>
  <si>
    <t xml:space="preserve">PROVISÃO</t>
  </si>
  <si>
    <t xml:space="preserve">PROVISÃO MÍNIMA</t>
  </si>
  <si>
    <t xml:space="preserve">TOTAL GERAL</t>
  </si>
  <si>
    <t xml:space="preserve">DIFERENÇA VALOR REPASSE X TOTAL DESPESAS</t>
  </si>
  <si>
    <t xml:space="preserve">Parâmetro de Encargos e Provisões como Referênca (CLT)</t>
  </si>
  <si>
    <t xml:space="preserve">Custo Total da Parceria mês</t>
  </si>
  <si>
    <t xml:space="preserve">Percentuais de encargo e provisão</t>
  </si>
  <si>
    <t xml:space="preserve">%</t>
  </si>
  <si>
    <t xml:space="preserve">GPS</t>
  </si>
  <si>
    <t xml:space="preserve">FGTS</t>
  </si>
  <si>
    <t xml:space="preserve">PIS</t>
  </si>
  <si>
    <t xml:space="preserve">Total Encargos - CLT</t>
  </si>
  <si>
    <t xml:space="preserve">Férias 1/3</t>
  </si>
  <si>
    <t xml:space="preserve">Décimo Terceiro Salário</t>
  </si>
  <si>
    <t xml:space="preserve">Incidência Enc. Mensais s/13º e 1/3 Férias: 8,00% sobre 11,11%</t>
  </si>
  <si>
    <t xml:space="preserve">13º salário e adicional de férias - CLT</t>
  </si>
  <si>
    <t xml:space="preserve">Afastamento maternidade- CLT</t>
  </si>
  <si>
    <t xml:space="preserve">Provisão para recisão- CLT</t>
  </si>
  <si>
    <t xml:space="preserve">Total de Provisões - CLT</t>
  </si>
  <si>
    <t xml:space="preserve">Total Provisões + Encargos</t>
  </si>
  <si>
    <t xml:space="preserve">Outros parâmetros</t>
  </si>
  <si>
    <t xml:space="preserve">R$</t>
  </si>
  <si>
    <t xml:space="preserve">Salário Mínimo Base - Insalubridade</t>
  </si>
  <si>
    <t xml:space="preserve">Valor da Passagem (Cálculo do VT)</t>
  </si>
  <si>
    <t xml:space="preserve">Numero de passagens por dia (ida e volta)</t>
  </si>
  <si>
    <t xml:space="preserve">Dias de Trabalho</t>
  </si>
  <si>
    <t xml:space="preserve">Total de Passagens mês</t>
  </si>
  <si>
    <t xml:space="preserve">Percentuais de encargo e provisão RPCI (não CLT)</t>
  </si>
  <si>
    <t xml:space="preserve">INSS</t>
  </si>
  <si>
    <t xml:space="preserve">REGIME DE ATENDIMENTO DA ORGANIZAÇÃO </t>
  </si>
  <si>
    <t xml:space="preserve">REGIÃO DO CONSELHO TUTELAR</t>
  </si>
  <si>
    <t xml:space="preserve">Região OP</t>
  </si>
  <si>
    <t xml:space="preserve">NOME</t>
  </si>
  <si>
    <t xml:space="preserve">Bairros:</t>
  </si>
  <si>
    <t xml:space="preserve">Bairro</t>
  </si>
  <si>
    <t xml:space="preserve">Abrigo de famílias</t>
  </si>
  <si>
    <t xml:space="preserve">Ilhas, Humaita/Navegantes</t>
  </si>
  <si>
    <t xml:space="preserve">Região 01 </t>
  </si>
  <si>
    <t xml:space="preserve">HUMAITÁ/NAVEGANTES</t>
  </si>
  <si>
    <t xml:space="preserve">Anchieta, Farrapos, Humaitá, Navegantes, São Geraldo </t>
  </si>
  <si>
    <t xml:space="preserve">Agronomia</t>
  </si>
  <si>
    <t xml:space="preserve">Acessuas Trabalho</t>
  </si>
  <si>
    <t xml:space="preserve">Sarandi/Norte</t>
  </si>
  <si>
    <t xml:space="preserve">Região 02</t>
  </si>
  <si>
    <t xml:space="preserve">NOROESTE</t>
  </si>
  <si>
    <t xml:space="preserve">Boa Vista - Cristo Redentor - Higienópolis - Jardim Itú - Jardim Lindóia - Jardim São Pedro - Passo Dareia - Santa Maria Goretti - São João - São Sebastião - Vila Floresta - Vila Ipiranga</t>
  </si>
  <si>
    <t xml:space="preserve">Anchieta</t>
  </si>
  <si>
    <t xml:space="preserve">Acolhimento Imigrantes</t>
  </si>
  <si>
    <t xml:space="preserve">Bom Jesus/Leste</t>
  </si>
  <si>
    <t xml:space="preserve">Região 03</t>
  </si>
  <si>
    <t xml:space="preserve">LESTE</t>
  </si>
  <si>
    <t xml:space="preserve">Bom Jesus - Chácara das Pedras - Jardim Carvalho - Jardim do Salso - Jardim Sabará - Morro Santana - Três Figueiras - Vila Jardim</t>
  </si>
  <si>
    <t xml:space="preserve">Arquipélago</t>
  </si>
  <si>
    <t xml:space="preserve">Albergue</t>
  </si>
  <si>
    <t xml:space="preserve">Partenon</t>
  </si>
  <si>
    <t xml:space="preserve">Região 04</t>
  </si>
  <si>
    <t xml:space="preserve">LOMBA DO PINHEIRO</t>
  </si>
  <si>
    <t xml:space="preserve">Agronomia - Lomba do Pinheiro</t>
  </si>
  <si>
    <t xml:space="preserve">Auxiliadora</t>
  </si>
  <si>
    <t xml:space="preserve">Casa Lar</t>
  </si>
  <si>
    <t xml:space="preserve">Glória/Cruzeiro/Cristal</t>
  </si>
  <si>
    <t xml:space="preserve">Região 05</t>
  </si>
  <si>
    <t xml:space="preserve">NORTE</t>
  </si>
  <si>
    <t xml:space="preserve">Sarandi</t>
  </si>
  <si>
    <t xml:space="preserve">Azenha</t>
  </si>
  <si>
    <t xml:space="preserve">Casa Lar para Idosos</t>
  </si>
  <si>
    <t xml:space="preserve">Centro Sul/Sul</t>
  </si>
  <si>
    <t xml:space="preserve">Região 06</t>
  </si>
  <si>
    <t xml:space="preserve">NORDESTE</t>
  </si>
  <si>
    <t xml:space="preserve">Mário Quintana</t>
  </si>
  <si>
    <t xml:space="preserve">Bela Vista</t>
  </si>
  <si>
    <t xml:space="preserve">Centro POP</t>
  </si>
  <si>
    <t xml:space="preserve">Restinga/Extremo-Sul</t>
  </si>
  <si>
    <t xml:space="preserve">Região 07</t>
  </si>
  <si>
    <t xml:space="preserve">PARTENON</t>
  </si>
  <si>
    <t xml:space="preserve">Cel. Aparício Borges - Partenon - Santo Antônio - São José - Vila João Pessoa</t>
  </si>
  <si>
    <t xml:space="preserve">Belém Novo</t>
  </si>
  <si>
    <t xml:space="preserve">Centro Dia Idoso</t>
  </si>
  <si>
    <t xml:space="preserve">Centro</t>
  </si>
  <si>
    <t xml:space="preserve">Região 08</t>
  </si>
  <si>
    <t xml:space="preserve">RESTINGA</t>
  </si>
  <si>
    <t xml:space="preserve">Restinga</t>
  </si>
  <si>
    <t xml:space="preserve">Belém Velho</t>
  </si>
  <si>
    <t xml:space="preserve">Família Acolhedora</t>
  </si>
  <si>
    <t xml:space="preserve">Lomba do Pinheiro/Agronomia</t>
  </si>
  <si>
    <t xml:space="preserve">Região 09</t>
  </si>
  <si>
    <t xml:space="preserve">GLÓRIA</t>
  </si>
  <si>
    <t xml:space="preserve">Belém Velho - Cascata - Glória</t>
  </si>
  <si>
    <t xml:space="preserve">Boa Vista</t>
  </si>
  <si>
    <t xml:space="preserve">PAEFI</t>
  </si>
  <si>
    <t xml:space="preserve">Nordeste/Eixo Baltazar</t>
  </si>
  <si>
    <t xml:space="preserve">Região 10</t>
  </si>
  <si>
    <t xml:space="preserve">CRUZEIRO</t>
  </si>
  <si>
    <t xml:space="preserve">Medianeira - Santa Tereza</t>
  </si>
  <si>
    <t xml:space="preserve">Bom Fim</t>
  </si>
  <si>
    <t xml:space="preserve">PAIF</t>
  </si>
  <si>
    <t xml:space="preserve">Região 11</t>
  </si>
  <si>
    <t xml:space="preserve">CRISTAL</t>
  </si>
  <si>
    <t xml:space="preserve">Cristal</t>
  </si>
  <si>
    <t xml:space="preserve">Bom Jesus</t>
  </si>
  <si>
    <t xml:space="preserve">República</t>
  </si>
  <si>
    <t xml:space="preserve">Região 12</t>
  </si>
  <si>
    <t xml:space="preserve">CENTRO-SUL</t>
  </si>
  <si>
    <t xml:space="preserve">Camaquã - Campo Novo - Cavalhada - Nonoai - Teresopólis - Vila Nova</t>
  </si>
  <si>
    <t xml:space="preserve">Camaquã</t>
  </si>
  <si>
    <t xml:space="preserve">República para Idosos</t>
  </si>
  <si>
    <t xml:space="preserve">Região 13</t>
  </si>
  <si>
    <t xml:space="preserve">EXTREMO SUL</t>
  </si>
  <si>
    <t xml:space="preserve">Belém Novo - Chapéu do Sol - Lageado - Lami - Ponta Grossa</t>
  </si>
  <si>
    <t xml:space="preserve">Campo Novo</t>
  </si>
  <si>
    <t xml:space="preserve">Residencial Inclusivo</t>
  </si>
  <si>
    <t xml:space="preserve">Região 14</t>
  </si>
  <si>
    <t xml:space="preserve">EIXO BALTAZAR</t>
  </si>
  <si>
    <t xml:space="preserve">Passo das Pedras - Rubem Berta</t>
  </si>
  <si>
    <t xml:space="preserve">Cascata</t>
  </si>
  <si>
    <t xml:space="preserve">SCFV - Adulto</t>
  </si>
  <si>
    <t xml:space="preserve">Região 15</t>
  </si>
  <si>
    <t xml:space="preserve">SUL</t>
  </si>
  <si>
    <t xml:space="preserve">Espírito Santo - Guarujá - Hípica - Ipanema - Pedra Redonda - Serraria - Tristeza - Vila Assunção - Vila Conceição</t>
  </si>
  <si>
    <t xml:space="preserve">Cavalhada</t>
  </si>
  <si>
    <t xml:space="preserve">SCFV - Idosos</t>
  </si>
  <si>
    <t xml:space="preserve">Região 16</t>
  </si>
  <si>
    <t xml:space="preserve">CENTRO</t>
  </si>
  <si>
    <t xml:space="preserve">Auxiliadora - Azenha - Bela Vista - Bom Fim - Centro Histórico - Cidade Baixa - Farroupilha - Floresta - Independência - Jardim Botânico - Menino Deus - Moinhos de Vento - Mont Serrat - Petrópolis - Praia de Belas - Rio Branco - Santa Cecília - Santana</t>
  </si>
  <si>
    <t xml:space="preserve">Cel. Aparí­cio Borges</t>
  </si>
  <si>
    <t xml:space="preserve">SCFV - Projovem</t>
  </si>
  <si>
    <t xml:space="preserve">Região 17</t>
  </si>
  <si>
    <t xml:space="preserve">ILHAS</t>
  </si>
  <si>
    <t xml:space="preserve">Arquipélago (Ilha das Flores, da Pintada, do Pavão e Ilha Grande dos Marinheiros)</t>
  </si>
  <si>
    <t xml:space="preserve">Centro Histórico</t>
  </si>
  <si>
    <t xml:space="preserve">SCFV 06 - 14 anos</t>
  </si>
  <si>
    <t xml:space="preserve">SCFV 15 - 17 anos - Trabalho Educativo</t>
  </si>
  <si>
    <t xml:space="preserve">SCFV Execução Compartilhada</t>
  </si>
  <si>
    <t xml:space="preserve">Serviço de Abordagem Social</t>
  </si>
  <si>
    <t xml:space="preserve">Serviço de Acolhimento Crianças e Adolescentes</t>
  </si>
  <si>
    <t xml:space="preserve">Serviço de Acolhimento para Adultos</t>
  </si>
  <si>
    <t xml:space="preserve">Serviço de Acolhimento para Idosos</t>
  </si>
  <si>
    <t xml:space="preserve">Serviço de Acolhimento para PCD</t>
  </si>
  <si>
    <t xml:space="preserve">Serviço de Habilitação e Reabilitação (PCD)</t>
  </si>
  <si>
    <t xml:space="preserve">Serviço de Atendimento Familiar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</si>
</sst>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&quot;R$ &quot;* #,##0.00_-;&quot;-R$ &quot;* #,##0.00_-;_-&quot;R$ &quot;* \-??_-;_-@_-"/>
    <numFmt numFmtId="166" formatCode="0.00"/>
  </numFmts>
  <fonts count="24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00B05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9"/>
      <color rgb="FF00B05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10"/>
      <color rgb="FFFF0000"/>
      <name val="Calibri"/>
      <family val="0"/>
    </font>
    <font>
      <sz val="12"/>
      <color rgb="FFFFFFFF"/>
      <name val="Calibri"/>
      <family val="2"/>
      <charset val="1"/>
    </font>
    <font>
      <sz val="12"/>
      <name val="Calibri"/>
      <family val="2"/>
      <charset val="1"/>
    </font>
    <font>
      <sz val="10"/>
      <name val="Arial"/>
      <family val="2"/>
      <charset val="1"/>
    </font>
    <font>
      <b val="true"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rgb="FF000000"/>
      <name val="Arial"/>
      <family val="0"/>
      <charset val="1"/>
    </font>
  </fonts>
  <fills count="16">
    <fill>
      <patternFill patternType="none"/>
    </fill>
    <fill>
      <patternFill patternType="gray125"/>
    </fill>
    <fill>
      <patternFill patternType="solid">
        <fgColor rgb="FFA6A6A6"/>
        <bgColor rgb="FF999999"/>
      </patternFill>
    </fill>
    <fill>
      <patternFill patternType="solid">
        <fgColor rgb="FFFFF2CC"/>
        <bgColor rgb="FFFFFFCC"/>
      </patternFill>
    </fill>
    <fill>
      <patternFill patternType="solid">
        <fgColor rgb="FFD0CECE"/>
        <bgColor rgb="FFC0C0C0"/>
      </patternFill>
    </fill>
    <fill>
      <patternFill patternType="solid">
        <fgColor rgb="FFFBE5D6"/>
        <bgColor rgb="FFFFF2CC"/>
      </patternFill>
    </fill>
    <fill>
      <patternFill patternType="solid">
        <fgColor rgb="FFFFE699"/>
        <bgColor rgb="FFFFF2CC"/>
      </patternFill>
    </fill>
    <fill>
      <patternFill patternType="solid">
        <fgColor rgb="FFC5E0B4"/>
        <bgColor rgb="FFD0CECE"/>
      </patternFill>
    </fill>
    <fill>
      <patternFill patternType="solid">
        <fgColor rgb="FFBDD7EE"/>
        <bgColor rgb="FFD0CECE"/>
      </patternFill>
    </fill>
    <fill>
      <patternFill patternType="solid">
        <fgColor rgb="FFFFFFCC"/>
        <bgColor rgb="FFFFF2CC"/>
      </patternFill>
    </fill>
    <fill>
      <patternFill patternType="solid">
        <fgColor rgb="FFEDEDED"/>
        <bgColor rgb="FFFBE5D6"/>
      </patternFill>
    </fill>
    <fill>
      <patternFill patternType="solid">
        <fgColor rgb="FFC0C0C0"/>
        <bgColor rgb="FFD0CECE"/>
      </patternFill>
    </fill>
    <fill>
      <patternFill patternType="solid">
        <fgColor rgb="FF333333"/>
        <bgColor rgb="FF333300"/>
      </patternFill>
    </fill>
    <fill>
      <patternFill patternType="solid">
        <fgColor rgb="FF999999"/>
        <bgColor rgb="FFA6A6A6"/>
      </patternFill>
    </fill>
    <fill>
      <patternFill patternType="solid">
        <fgColor rgb="FFFFFFFF"/>
        <bgColor rgb="FFFFFFCC"/>
      </patternFill>
    </fill>
    <fill>
      <patternFill patternType="solid">
        <fgColor rgb="FFDAE3F3"/>
        <bgColor rgb="FFEDEDED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3" borderId="0" xfId="17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9" fillId="0" borderId="0" xfId="17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4" borderId="0" xfId="17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5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3" xfId="17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4" xfId="17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4" fillId="0" borderId="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6" fillId="6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6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7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8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8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1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11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1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2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11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1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1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1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15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FF2CC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DAE3F3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C5E0B4"/>
      <rgbColor rgb="FFFFE699"/>
      <rgbColor rgb="FFD0CECE"/>
      <rgbColor rgb="FFFBE5D6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16</xdr:col>
      <xdr:colOff>296640</xdr:colOff>
      <xdr:row>20</xdr:row>
      <xdr:rowOff>123840</xdr:rowOff>
    </xdr:from>
    <xdr:to>
      <xdr:col>19</xdr:col>
      <xdr:colOff>227880</xdr:colOff>
      <xdr:row>23</xdr:row>
      <xdr:rowOff>9000</xdr:rowOff>
    </xdr:to>
    <xdr:sp>
      <xdr:nvSpPr>
        <xdr:cNvPr id="0" name="CustomShape 1"/>
        <xdr:cNvSpPr/>
      </xdr:nvSpPr>
      <xdr:spPr>
        <a:xfrm>
          <a:off x="15825960" y="3447720"/>
          <a:ext cx="1479600" cy="456840"/>
        </a:xfrm>
        <a:prstGeom prst="rect">
          <a:avLst/>
        </a:prstGeom>
        <a:solidFill>
          <a:srgbClr val="ffffff"/>
        </a:solidFill>
        <a:ln cap="rnd" w="9360">
          <a:solidFill>
            <a:srgbClr val="ff0000"/>
          </a:solidFill>
          <a:custDash>
            <a:ds d="600000" sp="500000"/>
          </a:custDash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pt-BR" sz="1000" spc="-1" strike="noStrike">
              <a:solidFill>
                <a:srgbClr val="ff0000"/>
              </a:solidFill>
              <a:latin typeface="Calibri"/>
            </a:rPr>
            <a:t>Caso necessário, adicione mais linhas</a:t>
          </a:r>
          <a:endParaRPr b="0" lang="pt-BR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16</xdr:col>
      <xdr:colOff>27720</xdr:colOff>
      <xdr:row>21</xdr:row>
      <xdr:rowOff>103680</xdr:rowOff>
    </xdr:from>
    <xdr:to>
      <xdr:col>16</xdr:col>
      <xdr:colOff>294840</xdr:colOff>
      <xdr:row>21</xdr:row>
      <xdr:rowOff>160200</xdr:rowOff>
    </xdr:to>
    <xdr:sp>
      <xdr:nvSpPr>
        <xdr:cNvPr id="1" name="CustomShape 1"/>
        <xdr:cNvSpPr/>
      </xdr:nvSpPr>
      <xdr:spPr>
        <a:xfrm flipH="1" flipV="1">
          <a:off x="15557040" y="3618360"/>
          <a:ext cx="267120" cy="565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cap="rnd" w="12600">
          <a:solidFill>
            <a:srgbClr val="ff0000"/>
          </a:solidFill>
          <a:custDash>
            <a:ds d="400000" sp="300000"/>
          </a:custDash>
          <a:round/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590400</xdr:colOff>
      <xdr:row>2</xdr:row>
      <xdr:rowOff>19080</xdr:rowOff>
    </xdr:from>
    <xdr:to>
      <xdr:col>14</xdr:col>
      <xdr:colOff>94320</xdr:colOff>
      <xdr:row>7</xdr:row>
      <xdr:rowOff>18360</xdr:rowOff>
    </xdr:to>
    <xdr:sp>
      <xdr:nvSpPr>
        <xdr:cNvPr id="2" name="CustomShape 1"/>
        <xdr:cNvSpPr/>
      </xdr:nvSpPr>
      <xdr:spPr>
        <a:xfrm>
          <a:off x="9887760" y="399960"/>
          <a:ext cx="3955320" cy="561240"/>
        </a:xfrm>
        <a:prstGeom prst="rect">
          <a:avLst/>
        </a:prstGeom>
        <a:noFill/>
        <a:ln cap="rnd" w="12600">
          <a:solidFill>
            <a:srgbClr val="00b050"/>
          </a:solidFill>
          <a:custDash>
            <a:ds d="300000" sp="100000"/>
          </a:custDash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B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1" activeCellId="0" sqref="O11"/>
    </sheetView>
  </sheetViews>
  <sheetFormatPr defaultRowHeight="12.75" zeroHeight="false" outlineLevelRow="0" outlineLevelCol="0"/>
  <cols>
    <col collapsed="false" customWidth="true" hidden="false" outlineLevel="0" max="1" min="1" style="1" width="14"/>
    <col collapsed="false" customWidth="true" hidden="false" outlineLevel="0" max="2" min="2" style="1" width="15"/>
    <col collapsed="false" customWidth="true" hidden="false" outlineLevel="0" max="3" min="3" style="1" width="20.87"/>
    <col collapsed="false" customWidth="true" hidden="false" outlineLevel="0" max="4" min="4" style="1" width="12.75"/>
    <col collapsed="false" customWidth="true" hidden="false" outlineLevel="0" max="16" min="5" style="1" width="11.5"/>
    <col collapsed="false" customWidth="true" hidden="false" outlineLevel="0" max="17" min="17" style="1" width="10"/>
    <col collapsed="false" customWidth="true" hidden="true" outlineLevel="0" max="18" min="18" style="1" width="14.51"/>
    <col collapsed="false" customWidth="true" hidden="false" outlineLevel="0" max="27" min="19" style="1" width="10"/>
    <col collapsed="false" customWidth="true" hidden="false" outlineLevel="0" max="257" min="28" style="1" width="9"/>
    <col collapsed="false" customWidth="true" hidden="false" outlineLevel="0" max="258" min="258" style="1" width="21.13"/>
    <col collapsed="false" customWidth="true" hidden="false" outlineLevel="0" max="259" min="259" style="1" width="37.61"/>
    <col collapsed="false" customWidth="true" hidden="false" outlineLevel="0" max="261" min="260" style="1" width="11.75"/>
    <col collapsed="false" customWidth="true" hidden="false" outlineLevel="0" max="262" min="262" style="1" width="10.61"/>
    <col collapsed="false" customWidth="true" hidden="false" outlineLevel="0" max="513" min="263" style="1" width="9"/>
    <col collapsed="false" customWidth="true" hidden="false" outlineLevel="0" max="514" min="514" style="1" width="21.13"/>
    <col collapsed="false" customWidth="true" hidden="false" outlineLevel="0" max="515" min="515" style="1" width="37.61"/>
    <col collapsed="false" customWidth="true" hidden="false" outlineLevel="0" max="517" min="516" style="1" width="11.75"/>
    <col collapsed="false" customWidth="true" hidden="false" outlineLevel="0" max="518" min="518" style="1" width="10.61"/>
    <col collapsed="false" customWidth="true" hidden="false" outlineLevel="0" max="769" min="519" style="1" width="9"/>
    <col collapsed="false" customWidth="true" hidden="false" outlineLevel="0" max="770" min="770" style="1" width="21.13"/>
    <col collapsed="false" customWidth="true" hidden="false" outlineLevel="0" max="771" min="771" style="1" width="37.61"/>
    <col collapsed="false" customWidth="true" hidden="false" outlineLevel="0" max="773" min="772" style="1" width="11.75"/>
    <col collapsed="false" customWidth="true" hidden="false" outlineLevel="0" max="774" min="774" style="1" width="10.61"/>
    <col collapsed="false" customWidth="true" hidden="false" outlineLevel="0" max="1025" min="775" style="1" width="9"/>
  </cols>
  <sheetData>
    <row r="1" customFormat="false" ht="9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21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3" hidden="false" customHeight="true" outlineLevel="0" collapsed="false">
      <c r="A3" s="4"/>
      <c r="B3" s="4"/>
      <c r="C3" s="4"/>
      <c r="D3" s="4"/>
      <c r="G3" s="5"/>
    </row>
    <row r="4" customFormat="false" ht="3" hidden="false" customHeight="true" outlineLevel="0" collapsed="false">
      <c r="A4" s="4"/>
      <c r="B4" s="4"/>
      <c r="C4" s="6"/>
      <c r="D4" s="6"/>
      <c r="E4" s="6"/>
      <c r="G4" s="5"/>
    </row>
    <row r="5" customFormat="false" ht="18.75" hidden="false" customHeight="true" outlineLevel="0" collapsed="false">
      <c r="A5" s="7" t="s">
        <v>1</v>
      </c>
      <c r="C5" s="8" t="n">
        <v>0</v>
      </c>
      <c r="G5" s="9"/>
      <c r="H5" s="9"/>
    </row>
    <row r="6" customFormat="false" ht="3" hidden="false" customHeight="true" outlineLevel="0" collapsed="false">
      <c r="C6" s="10"/>
      <c r="D6" s="11"/>
      <c r="G6" s="12"/>
    </row>
    <row r="7" customFormat="false" ht="16.5" hidden="false" customHeight="true" outlineLevel="0" collapsed="false">
      <c r="A7" s="13" t="s">
        <v>2</v>
      </c>
      <c r="B7" s="13"/>
      <c r="C7" s="13"/>
      <c r="D7" s="13"/>
      <c r="E7" s="13"/>
      <c r="F7" s="14"/>
      <c r="G7" s="14"/>
      <c r="K7" s="15" t="s">
        <v>3</v>
      </c>
      <c r="L7" s="15"/>
      <c r="M7" s="15"/>
      <c r="N7" s="15"/>
    </row>
    <row r="8" customFormat="false" ht="4.5" hidden="false" customHeight="true" outlineLevel="0" collapsed="false">
      <c r="A8" s="16"/>
      <c r="B8" s="16"/>
      <c r="C8" s="16"/>
      <c r="D8" s="4"/>
    </row>
    <row r="9" customFormat="false" ht="19.5" hidden="false" customHeight="true" outlineLevel="0" collapsed="false">
      <c r="A9" s="17" t="s">
        <v>4</v>
      </c>
      <c r="B9" s="18" t="s">
        <v>5</v>
      </c>
      <c r="C9" s="18"/>
      <c r="D9" s="19" t="s">
        <v>6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 t="s">
        <v>7</v>
      </c>
    </row>
    <row r="10" customFormat="false" ht="13.5" hidden="false" customHeight="true" outlineLevel="0" collapsed="false">
      <c r="A10" s="17"/>
      <c r="B10" s="18"/>
      <c r="C10" s="18"/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8" t="s">
        <v>16</v>
      </c>
      <c r="M10" s="18" t="s">
        <v>17</v>
      </c>
      <c r="N10" s="18" t="s">
        <v>18</v>
      </c>
      <c r="O10" s="18" t="s">
        <v>19</v>
      </c>
      <c r="P10" s="20"/>
    </row>
    <row r="11" customFormat="false" ht="15" hidden="false" customHeight="true" outlineLevel="0" collapsed="false">
      <c r="A11" s="17" t="s">
        <v>20</v>
      </c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 t="n">
        <f aca="false">SUM(D11:O11)</f>
        <v>0</v>
      </c>
    </row>
    <row r="12" customFormat="false" ht="15" hidden="false" customHeight="true" outlineLevel="0" collapsed="false">
      <c r="A12" s="17"/>
      <c r="B12" s="21"/>
      <c r="C12" s="21"/>
      <c r="D12" s="22"/>
      <c r="E12" s="24"/>
      <c r="F12" s="24"/>
      <c r="G12" s="24"/>
      <c r="H12" s="25"/>
      <c r="I12" s="25"/>
      <c r="J12" s="25"/>
      <c r="K12" s="25"/>
      <c r="L12" s="25"/>
      <c r="M12" s="25"/>
      <c r="N12" s="25"/>
      <c r="O12" s="25"/>
      <c r="P12" s="23" t="n">
        <f aca="false">SUM(D12:O12)</f>
        <v>0</v>
      </c>
    </row>
    <row r="13" customFormat="false" ht="15" hidden="false" customHeight="true" outlineLevel="0" collapsed="false">
      <c r="A13" s="17"/>
      <c r="B13" s="21"/>
      <c r="C13" s="21"/>
      <c r="D13" s="22"/>
      <c r="E13" s="24"/>
      <c r="F13" s="24"/>
      <c r="G13" s="24"/>
      <c r="H13" s="25"/>
      <c r="I13" s="25"/>
      <c r="J13" s="25"/>
      <c r="K13" s="25"/>
      <c r="L13" s="25"/>
      <c r="M13" s="25"/>
      <c r="N13" s="25"/>
      <c r="O13" s="25"/>
      <c r="P13" s="23" t="n">
        <f aca="false">SUM(D13:O13)</f>
        <v>0</v>
      </c>
    </row>
    <row r="14" customFormat="false" ht="15" hidden="false" customHeight="true" outlineLevel="0" collapsed="false">
      <c r="A14" s="17"/>
      <c r="B14" s="21"/>
      <c r="C14" s="21"/>
      <c r="D14" s="22"/>
      <c r="E14" s="24"/>
      <c r="F14" s="24"/>
      <c r="G14" s="24"/>
      <c r="H14" s="25"/>
      <c r="I14" s="25"/>
      <c r="J14" s="25"/>
      <c r="K14" s="25"/>
      <c r="L14" s="25"/>
      <c r="M14" s="25"/>
      <c r="N14" s="25"/>
      <c r="O14" s="25"/>
      <c r="P14" s="23" t="n">
        <f aca="false">SUM(D14:O14)</f>
        <v>0</v>
      </c>
    </row>
    <row r="15" customFormat="false" ht="15" hidden="false" customHeight="true" outlineLevel="0" collapsed="false">
      <c r="A15" s="17"/>
      <c r="B15" s="21"/>
      <c r="C15" s="21"/>
      <c r="D15" s="22"/>
      <c r="E15" s="24"/>
      <c r="F15" s="24"/>
      <c r="G15" s="24"/>
      <c r="H15" s="25"/>
      <c r="I15" s="25"/>
      <c r="J15" s="25"/>
      <c r="K15" s="25"/>
      <c r="L15" s="25"/>
      <c r="M15" s="25"/>
      <c r="N15" s="25"/>
      <c r="O15" s="25"/>
      <c r="P15" s="23" t="n">
        <f aca="false">SUM(D15:O15)</f>
        <v>0</v>
      </c>
    </row>
    <row r="16" customFormat="false" ht="15" hidden="false" customHeight="true" outlineLevel="0" collapsed="false">
      <c r="A16" s="17"/>
      <c r="B16" s="26"/>
      <c r="C16" s="26"/>
      <c r="D16" s="22"/>
      <c r="E16" s="24"/>
      <c r="F16" s="24"/>
      <c r="G16" s="24"/>
      <c r="H16" s="25"/>
      <c r="I16" s="25"/>
      <c r="J16" s="25"/>
      <c r="K16" s="25"/>
      <c r="L16" s="25"/>
      <c r="M16" s="25"/>
      <c r="N16" s="25"/>
      <c r="O16" s="25"/>
      <c r="P16" s="23" t="n">
        <f aca="false">SUM(D16:O16)</f>
        <v>0</v>
      </c>
    </row>
    <row r="17" customFormat="false" ht="15" hidden="false" customHeight="true" outlineLevel="0" collapsed="false">
      <c r="A17" s="17"/>
      <c r="B17" s="26"/>
      <c r="C17" s="26"/>
      <c r="D17" s="22"/>
      <c r="E17" s="24"/>
      <c r="F17" s="24"/>
      <c r="G17" s="24"/>
      <c r="H17" s="25"/>
      <c r="I17" s="25"/>
      <c r="J17" s="25"/>
      <c r="K17" s="25"/>
      <c r="L17" s="25"/>
      <c r="M17" s="25"/>
      <c r="N17" s="25"/>
      <c r="O17" s="25"/>
      <c r="P17" s="23" t="n">
        <f aca="false">SUM(D17:O17)</f>
        <v>0</v>
      </c>
    </row>
    <row r="18" customFormat="false" ht="15" hidden="false" customHeight="true" outlineLevel="0" collapsed="false">
      <c r="A18" s="17"/>
      <c r="B18" s="26"/>
      <c r="C18" s="26"/>
      <c r="D18" s="22"/>
      <c r="E18" s="24"/>
      <c r="F18" s="24"/>
      <c r="G18" s="24"/>
      <c r="H18" s="25"/>
      <c r="I18" s="25"/>
      <c r="J18" s="25"/>
      <c r="K18" s="25"/>
      <c r="L18" s="25"/>
      <c r="M18" s="25"/>
      <c r="N18" s="25"/>
      <c r="O18" s="25"/>
      <c r="P18" s="23" t="n">
        <f aca="false">SUM(D18:O18)</f>
        <v>0</v>
      </c>
    </row>
    <row r="19" customFormat="false" ht="15" hidden="false" customHeight="true" outlineLevel="0" collapsed="false">
      <c r="A19" s="17"/>
      <c r="B19" s="26"/>
      <c r="C19" s="26"/>
      <c r="D19" s="22"/>
      <c r="E19" s="24"/>
      <c r="F19" s="24"/>
      <c r="G19" s="24"/>
      <c r="H19" s="25"/>
      <c r="I19" s="25"/>
      <c r="J19" s="25"/>
      <c r="K19" s="25"/>
      <c r="L19" s="25"/>
      <c r="M19" s="25"/>
      <c r="N19" s="25"/>
      <c r="O19" s="25"/>
      <c r="P19" s="23" t="n">
        <f aca="false">SUM(D19:O19)</f>
        <v>0</v>
      </c>
    </row>
    <row r="20" customFormat="false" ht="15" hidden="false" customHeight="true" outlineLevel="0" collapsed="false">
      <c r="A20" s="17"/>
      <c r="B20" s="26"/>
      <c r="C20" s="26"/>
      <c r="D20" s="22"/>
      <c r="E20" s="24"/>
      <c r="F20" s="24"/>
      <c r="G20" s="24"/>
      <c r="H20" s="25"/>
      <c r="I20" s="25"/>
      <c r="J20" s="25"/>
      <c r="K20" s="25"/>
      <c r="L20" s="25"/>
      <c r="M20" s="25"/>
      <c r="N20" s="25"/>
      <c r="O20" s="25"/>
      <c r="P20" s="23" t="n">
        <f aca="false">SUM(D20:O20)</f>
        <v>0</v>
      </c>
    </row>
    <row r="21" customFormat="false" ht="15" hidden="false" customHeight="true" outlineLevel="0" collapsed="false">
      <c r="A21" s="17"/>
      <c r="B21" s="26"/>
      <c r="C21" s="26"/>
      <c r="D21" s="22"/>
      <c r="E21" s="24"/>
      <c r="F21" s="24"/>
      <c r="G21" s="24"/>
      <c r="H21" s="25"/>
      <c r="I21" s="25"/>
      <c r="J21" s="25"/>
      <c r="K21" s="25"/>
      <c r="L21" s="25"/>
      <c r="M21" s="25"/>
      <c r="N21" s="25"/>
      <c r="O21" s="25"/>
      <c r="P21" s="23" t="n">
        <f aca="false">SUM(D21:O21)</f>
        <v>0</v>
      </c>
    </row>
    <row r="22" customFormat="false" ht="15" hidden="false" customHeight="true" outlineLevel="0" collapsed="false">
      <c r="A22" s="17"/>
      <c r="B22" s="26"/>
      <c r="C22" s="26"/>
      <c r="D22" s="22"/>
      <c r="E22" s="24"/>
      <c r="F22" s="24"/>
      <c r="G22" s="24"/>
      <c r="H22" s="25"/>
      <c r="I22" s="25"/>
      <c r="J22" s="25"/>
      <c r="K22" s="25"/>
      <c r="L22" s="25"/>
      <c r="M22" s="25"/>
      <c r="N22" s="25"/>
      <c r="O22" s="25"/>
      <c r="P22" s="23" t="n">
        <f aca="false">SUM(D22:O22)</f>
        <v>0</v>
      </c>
    </row>
    <row r="23" customFormat="false" ht="15" hidden="false" customHeight="true" outlineLevel="0" collapsed="false">
      <c r="A23" s="27" t="s">
        <v>21</v>
      </c>
      <c r="B23" s="27"/>
      <c r="C23" s="27"/>
      <c r="D23" s="28" t="n">
        <f aca="false">SUM(D11:D22)</f>
        <v>0</v>
      </c>
      <c r="E23" s="28" t="n">
        <f aca="false">SUM(E11:E22)</f>
        <v>0</v>
      </c>
      <c r="F23" s="28" t="n">
        <f aca="false">SUM(F11:F22)</f>
        <v>0</v>
      </c>
      <c r="G23" s="28" t="n">
        <f aca="false">SUM(G11:G22)</f>
        <v>0</v>
      </c>
      <c r="H23" s="28" t="n">
        <f aca="false">SUM(H11:H22)</f>
        <v>0</v>
      </c>
      <c r="I23" s="28" t="n">
        <f aca="false">SUM(I11:I22)</f>
        <v>0</v>
      </c>
      <c r="J23" s="28" t="n">
        <f aca="false">SUM(J11:J22)</f>
        <v>0</v>
      </c>
      <c r="K23" s="28" t="n">
        <f aca="false">SUM(K11:K22)</f>
        <v>0</v>
      </c>
      <c r="L23" s="28" t="n">
        <f aca="false">SUM(L11:L22)</f>
        <v>0</v>
      </c>
      <c r="M23" s="28" t="n">
        <f aca="false">SUM(M11:M22)</f>
        <v>0</v>
      </c>
      <c r="N23" s="28" t="n">
        <f aca="false">SUM(N11:N22)</f>
        <v>0</v>
      </c>
      <c r="O23" s="28" t="n">
        <f aca="false">SUM(O11:O22)</f>
        <v>0</v>
      </c>
      <c r="P23" s="28" t="n">
        <f aca="false">SUM(P11:P22)</f>
        <v>0</v>
      </c>
    </row>
    <row r="24" customFormat="false" ht="3" hidden="false" customHeight="true" outlineLevel="0" collapsed="false">
      <c r="A24" s="29"/>
      <c r="B24" s="29"/>
      <c r="C24" s="29"/>
      <c r="D24" s="30"/>
      <c r="P24" s="31"/>
    </row>
    <row r="25" customFormat="false" ht="15" hidden="false" customHeight="true" outlineLevel="0" collapsed="false">
      <c r="A25" s="17" t="s">
        <v>22</v>
      </c>
      <c r="B25" s="32"/>
      <c r="C25" s="32"/>
      <c r="D25" s="33"/>
      <c r="E25" s="34"/>
      <c r="F25" s="33"/>
      <c r="G25" s="33"/>
      <c r="H25" s="25"/>
      <c r="I25" s="25"/>
      <c r="J25" s="25"/>
      <c r="K25" s="25"/>
      <c r="L25" s="25"/>
      <c r="M25" s="25"/>
      <c r="N25" s="25"/>
      <c r="O25" s="25"/>
      <c r="P25" s="35" t="n">
        <f aca="false">SUM(D25:O25)</f>
        <v>0</v>
      </c>
    </row>
    <row r="26" customFormat="false" ht="15" hidden="false" customHeight="true" outlineLevel="0" collapsed="false">
      <c r="A26" s="17"/>
      <c r="B26" s="32"/>
      <c r="C26" s="32"/>
      <c r="D26" s="33"/>
      <c r="E26" s="34"/>
      <c r="F26" s="33"/>
      <c r="G26" s="33"/>
      <c r="H26" s="25"/>
      <c r="I26" s="25"/>
      <c r="J26" s="25"/>
      <c r="K26" s="25"/>
      <c r="L26" s="25"/>
      <c r="M26" s="25"/>
      <c r="N26" s="25"/>
      <c r="O26" s="25"/>
      <c r="P26" s="35" t="n">
        <f aca="false">SUM(D26:O26)</f>
        <v>0</v>
      </c>
    </row>
    <row r="27" customFormat="false" ht="15" hidden="false" customHeight="true" outlineLevel="0" collapsed="false">
      <c r="A27" s="17"/>
      <c r="B27" s="32"/>
      <c r="C27" s="32"/>
      <c r="D27" s="33"/>
      <c r="E27" s="34"/>
      <c r="F27" s="33"/>
      <c r="G27" s="33"/>
      <c r="H27" s="25"/>
      <c r="I27" s="25"/>
      <c r="J27" s="25"/>
      <c r="K27" s="25"/>
      <c r="L27" s="25"/>
      <c r="M27" s="25"/>
      <c r="N27" s="25"/>
      <c r="O27" s="25"/>
      <c r="P27" s="35" t="n">
        <f aca="false">SUM(D27:O27)</f>
        <v>0</v>
      </c>
    </row>
    <row r="28" customFormat="false" ht="15" hidden="false" customHeight="true" outlineLevel="0" collapsed="false">
      <c r="A28" s="17"/>
      <c r="B28" s="32"/>
      <c r="C28" s="32"/>
      <c r="D28" s="33"/>
      <c r="E28" s="34"/>
      <c r="F28" s="33"/>
      <c r="G28" s="33"/>
      <c r="H28" s="25"/>
      <c r="I28" s="25"/>
      <c r="J28" s="25"/>
      <c r="K28" s="25"/>
      <c r="L28" s="25"/>
      <c r="M28" s="25"/>
      <c r="N28" s="25"/>
      <c r="O28" s="25"/>
      <c r="P28" s="35" t="n">
        <f aca="false">SUM(D28:O28)</f>
        <v>0</v>
      </c>
    </row>
    <row r="29" customFormat="false" ht="15" hidden="false" customHeight="true" outlineLevel="0" collapsed="false">
      <c r="A29" s="17"/>
      <c r="B29" s="32"/>
      <c r="C29" s="32"/>
      <c r="D29" s="33"/>
      <c r="E29" s="34"/>
      <c r="F29" s="33"/>
      <c r="G29" s="33"/>
      <c r="H29" s="25"/>
      <c r="I29" s="25"/>
      <c r="J29" s="25"/>
      <c r="K29" s="25"/>
      <c r="L29" s="25"/>
      <c r="M29" s="25"/>
      <c r="N29" s="25"/>
      <c r="O29" s="25"/>
      <c r="P29" s="35" t="n">
        <f aca="false">SUM(D29:O29)</f>
        <v>0</v>
      </c>
    </row>
    <row r="30" customFormat="false" ht="15" hidden="false" customHeight="true" outlineLevel="0" collapsed="false">
      <c r="A30" s="17"/>
      <c r="B30" s="36"/>
      <c r="C30" s="37"/>
      <c r="D30" s="33"/>
      <c r="E30" s="34"/>
      <c r="F30" s="33"/>
      <c r="G30" s="33"/>
      <c r="H30" s="25"/>
      <c r="I30" s="25"/>
      <c r="J30" s="25"/>
      <c r="K30" s="25"/>
      <c r="L30" s="25"/>
      <c r="M30" s="25"/>
      <c r="N30" s="25"/>
      <c r="O30" s="25"/>
      <c r="P30" s="35" t="n">
        <f aca="false">SUM(D30:O30)</f>
        <v>0</v>
      </c>
    </row>
    <row r="31" customFormat="false" ht="15" hidden="false" customHeight="true" outlineLevel="0" collapsed="false">
      <c r="A31" s="38" t="s">
        <v>23</v>
      </c>
      <c r="B31" s="38"/>
      <c r="C31" s="38"/>
      <c r="D31" s="39" t="n">
        <f aca="false">SUM(D25:D30)</f>
        <v>0</v>
      </c>
      <c r="E31" s="39" t="n">
        <f aca="false">SUM(E25:E30)</f>
        <v>0</v>
      </c>
      <c r="F31" s="39" t="n">
        <f aca="false">SUM(F25:F30)</f>
        <v>0</v>
      </c>
      <c r="G31" s="39" t="n">
        <f aca="false">SUM(G25:G30)</f>
        <v>0</v>
      </c>
      <c r="H31" s="39" t="n">
        <f aca="false">SUM(H25:H30)</f>
        <v>0</v>
      </c>
      <c r="I31" s="39" t="n">
        <f aca="false">SUM(I25:I30)</f>
        <v>0</v>
      </c>
      <c r="J31" s="39" t="n">
        <f aca="false">SUM(J25:J30)</f>
        <v>0</v>
      </c>
      <c r="K31" s="39" t="n">
        <f aca="false">SUM(K25:K30)</f>
        <v>0</v>
      </c>
      <c r="L31" s="39" t="n">
        <f aca="false">SUM(L25:L30)</f>
        <v>0</v>
      </c>
      <c r="M31" s="39" t="n">
        <f aca="false">SUM(M25:M30)</f>
        <v>0</v>
      </c>
      <c r="N31" s="39" t="n">
        <f aca="false">SUM(N25:N30)</f>
        <v>0</v>
      </c>
      <c r="O31" s="39" t="n">
        <f aca="false">SUM(O25:O30)</f>
        <v>0</v>
      </c>
      <c r="P31" s="39" t="n">
        <f aca="false">SUM(P25:P30)</f>
        <v>0</v>
      </c>
    </row>
    <row r="32" customFormat="false" ht="3" hidden="false" customHeight="true" outlineLevel="0" collapsed="false">
      <c r="A32" s="40"/>
      <c r="B32" s="40"/>
      <c r="C32" s="40"/>
      <c r="D32" s="41"/>
      <c r="P32" s="31"/>
    </row>
    <row r="33" customFormat="false" ht="15" hidden="false" customHeight="true" outlineLevel="0" collapsed="false">
      <c r="A33" s="17" t="s">
        <v>24</v>
      </c>
      <c r="B33" s="32"/>
      <c r="C33" s="32"/>
      <c r="D33" s="33"/>
      <c r="E33" s="33"/>
      <c r="F33" s="33"/>
      <c r="G33" s="33"/>
      <c r="H33" s="25"/>
      <c r="I33" s="25"/>
      <c r="J33" s="25"/>
      <c r="K33" s="25"/>
      <c r="L33" s="25"/>
      <c r="M33" s="25"/>
      <c r="N33" s="25"/>
      <c r="O33" s="25"/>
      <c r="P33" s="42" t="n">
        <f aca="false">SUM(D33:O33)</f>
        <v>0</v>
      </c>
    </row>
    <row r="34" customFormat="false" ht="15" hidden="false" customHeight="true" outlineLevel="0" collapsed="false">
      <c r="A34" s="17"/>
      <c r="B34" s="32"/>
      <c r="C34" s="32"/>
      <c r="D34" s="33"/>
      <c r="E34" s="33"/>
      <c r="F34" s="33"/>
      <c r="G34" s="33"/>
      <c r="H34" s="25"/>
      <c r="I34" s="25"/>
      <c r="J34" s="25"/>
      <c r="K34" s="25"/>
      <c r="L34" s="25"/>
      <c r="M34" s="25"/>
      <c r="N34" s="25"/>
      <c r="O34" s="25"/>
      <c r="P34" s="42" t="n">
        <f aca="false">SUM(D34:O34)</f>
        <v>0</v>
      </c>
    </row>
    <row r="35" customFormat="false" ht="15" hidden="false" customHeight="true" outlineLevel="0" collapsed="false">
      <c r="A35" s="17"/>
      <c r="B35" s="32"/>
      <c r="C35" s="32"/>
      <c r="D35" s="33"/>
      <c r="E35" s="33"/>
      <c r="F35" s="33"/>
      <c r="G35" s="33"/>
      <c r="H35" s="25"/>
      <c r="I35" s="25"/>
      <c r="J35" s="25"/>
      <c r="K35" s="25"/>
      <c r="L35" s="25"/>
      <c r="M35" s="25"/>
      <c r="N35" s="25"/>
      <c r="O35" s="25"/>
      <c r="P35" s="42" t="n">
        <f aca="false">SUM(D35:O35)</f>
        <v>0</v>
      </c>
    </row>
    <row r="36" customFormat="false" ht="15" hidden="false" customHeight="true" outlineLevel="0" collapsed="false">
      <c r="A36" s="17"/>
      <c r="B36" s="32"/>
      <c r="C36" s="32"/>
      <c r="D36" s="33"/>
      <c r="E36" s="33"/>
      <c r="F36" s="33"/>
      <c r="G36" s="33"/>
      <c r="H36" s="25"/>
      <c r="I36" s="25"/>
      <c r="J36" s="25"/>
      <c r="K36" s="25"/>
      <c r="L36" s="25"/>
      <c r="M36" s="25"/>
      <c r="N36" s="25"/>
      <c r="O36" s="25"/>
      <c r="P36" s="42" t="n">
        <f aca="false">SUM(D36:O36)</f>
        <v>0</v>
      </c>
    </row>
    <row r="37" customFormat="false" ht="15" hidden="false" customHeight="true" outlineLevel="0" collapsed="false">
      <c r="A37" s="17"/>
      <c r="B37" s="32"/>
      <c r="C37" s="32"/>
      <c r="D37" s="33"/>
      <c r="E37" s="33"/>
      <c r="F37" s="33"/>
      <c r="G37" s="33"/>
      <c r="H37" s="25"/>
      <c r="I37" s="25"/>
      <c r="J37" s="25"/>
      <c r="K37" s="25"/>
      <c r="L37" s="25"/>
      <c r="M37" s="25"/>
      <c r="N37" s="25"/>
      <c r="O37" s="25"/>
      <c r="P37" s="42" t="n">
        <f aca="false">SUM(D37:O37)</f>
        <v>0</v>
      </c>
    </row>
    <row r="38" customFormat="false" ht="15" hidden="false" customHeight="true" outlineLevel="0" collapsed="false">
      <c r="A38" s="17"/>
      <c r="B38" s="32"/>
      <c r="C38" s="32"/>
      <c r="D38" s="33"/>
      <c r="E38" s="33"/>
      <c r="F38" s="33"/>
      <c r="G38" s="33"/>
      <c r="H38" s="25"/>
      <c r="I38" s="25"/>
      <c r="J38" s="25"/>
      <c r="K38" s="25"/>
      <c r="L38" s="25"/>
      <c r="M38" s="25"/>
      <c r="N38" s="25"/>
      <c r="O38" s="25"/>
      <c r="P38" s="42" t="n">
        <f aca="false">SUM(D38:O38)</f>
        <v>0</v>
      </c>
    </row>
    <row r="39" customFormat="false" ht="15" hidden="false" customHeight="true" outlineLevel="0" collapsed="false">
      <c r="A39" s="43" t="s">
        <v>25</v>
      </c>
      <c r="B39" s="43"/>
      <c r="C39" s="43"/>
      <c r="D39" s="44" t="n">
        <f aca="false">SUM(D33:D38)</f>
        <v>0</v>
      </c>
      <c r="E39" s="44" t="n">
        <f aca="false">SUM(E33:E38)</f>
        <v>0</v>
      </c>
      <c r="F39" s="44" t="n">
        <f aca="false">SUM(F33:F38)</f>
        <v>0</v>
      </c>
      <c r="G39" s="44" t="n">
        <f aca="false">SUM(G33:G38)</f>
        <v>0</v>
      </c>
      <c r="H39" s="44" t="n">
        <f aca="false">SUM(H33:H38)</f>
        <v>0</v>
      </c>
      <c r="I39" s="44" t="n">
        <f aca="false">SUM(I33:I38)</f>
        <v>0</v>
      </c>
      <c r="J39" s="44" t="n">
        <f aca="false">SUM(J33:J38)</f>
        <v>0</v>
      </c>
      <c r="K39" s="44" t="n">
        <f aca="false">SUM(K33:K38)</f>
        <v>0</v>
      </c>
      <c r="L39" s="44" t="n">
        <f aca="false">SUM(L33:L38)</f>
        <v>0</v>
      </c>
      <c r="M39" s="44" t="n">
        <f aca="false">SUM(M33:M38)</f>
        <v>0</v>
      </c>
      <c r="N39" s="44" t="n">
        <f aca="false">SUM(N33:N38)</f>
        <v>0</v>
      </c>
      <c r="O39" s="44" t="n">
        <f aca="false">SUM(O33:O38)</f>
        <v>0</v>
      </c>
      <c r="P39" s="44" t="n">
        <f aca="false">SUM(P33:P38)</f>
        <v>0</v>
      </c>
    </row>
    <row r="40" customFormat="false" ht="3" hidden="false" customHeight="true" outlineLevel="0" collapsed="false">
      <c r="A40" s="40"/>
      <c r="B40" s="40"/>
      <c r="C40" s="40"/>
      <c r="D40" s="45"/>
      <c r="P40" s="31"/>
    </row>
    <row r="41" customFormat="false" ht="15" hidden="false" customHeight="true" outlineLevel="0" collapsed="false">
      <c r="A41" s="17" t="s">
        <v>26</v>
      </c>
      <c r="B41" s="32"/>
      <c r="C41" s="32"/>
      <c r="D41" s="33"/>
      <c r="E41" s="33"/>
      <c r="F41" s="33"/>
      <c r="G41" s="33"/>
      <c r="H41" s="25"/>
      <c r="I41" s="25"/>
      <c r="J41" s="25"/>
      <c r="K41" s="25"/>
      <c r="L41" s="25"/>
      <c r="M41" s="25"/>
      <c r="N41" s="25"/>
      <c r="O41" s="25"/>
      <c r="P41" s="42" t="n">
        <f aca="false">SUM(D41:O41)</f>
        <v>0</v>
      </c>
    </row>
    <row r="42" customFormat="false" ht="15" hidden="false" customHeight="true" outlineLevel="0" collapsed="false">
      <c r="A42" s="17"/>
      <c r="B42" s="32"/>
      <c r="C42" s="32"/>
      <c r="D42" s="33"/>
      <c r="E42" s="33"/>
      <c r="F42" s="33"/>
      <c r="G42" s="33"/>
      <c r="H42" s="25"/>
      <c r="I42" s="25"/>
      <c r="J42" s="25"/>
      <c r="K42" s="25"/>
      <c r="L42" s="25"/>
      <c r="M42" s="25"/>
      <c r="N42" s="25"/>
      <c r="O42" s="25"/>
      <c r="P42" s="42" t="n">
        <f aca="false">SUM(D42:O42)</f>
        <v>0</v>
      </c>
    </row>
    <row r="43" customFormat="false" ht="15" hidden="false" customHeight="true" outlineLevel="0" collapsed="false">
      <c r="A43" s="17"/>
      <c r="B43" s="32"/>
      <c r="C43" s="32"/>
      <c r="D43" s="33"/>
      <c r="E43" s="33"/>
      <c r="F43" s="33"/>
      <c r="G43" s="33"/>
      <c r="H43" s="25"/>
      <c r="I43" s="25"/>
      <c r="J43" s="25"/>
      <c r="K43" s="25"/>
      <c r="L43" s="25"/>
      <c r="M43" s="25"/>
      <c r="N43" s="25"/>
      <c r="O43" s="25"/>
      <c r="P43" s="42" t="n">
        <f aca="false">SUM(D43:O43)</f>
        <v>0</v>
      </c>
    </row>
    <row r="44" customFormat="false" ht="15" hidden="false" customHeight="true" outlineLevel="0" collapsed="false">
      <c r="A44" s="17"/>
      <c r="B44" s="32"/>
      <c r="C44" s="32"/>
      <c r="D44" s="33"/>
      <c r="E44" s="33"/>
      <c r="F44" s="33"/>
      <c r="G44" s="33"/>
      <c r="H44" s="25"/>
      <c r="I44" s="25"/>
      <c r="J44" s="25"/>
      <c r="K44" s="25"/>
      <c r="L44" s="25"/>
      <c r="M44" s="25"/>
      <c r="N44" s="25"/>
      <c r="O44" s="25"/>
      <c r="P44" s="42" t="n">
        <f aca="false">SUM(D44:O44)</f>
        <v>0</v>
      </c>
    </row>
    <row r="45" customFormat="false" ht="15" hidden="false" customHeight="true" outlineLevel="0" collapsed="false">
      <c r="A45" s="17"/>
      <c r="B45" s="32"/>
      <c r="C45" s="32"/>
      <c r="D45" s="33"/>
      <c r="E45" s="33"/>
      <c r="F45" s="33"/>
      <c r="G45" s="33"/>
      <c r="H45" s="25"/>
      <c r="I45" s="25"/>
      <c r="J45" s="25"/>
      <c r="K45" s="25"/>
      <c r="L45" s="25"/>
      <c r="M45" s="25"/>
      <c r="N45" s="25"/>
      <c r="O45" s="25"/>
      <c r="P45" s="42" t="n">
        <f aca="false">SUM(D45:O45)</f>
        <v>0</v>
      </c>
    </row>
    <row r="46" customFormat="false" ht="15" hidden="false" customHeight="true" outlineLevel="0" collapsed="false">
      <c r="A46" s="17"/>
      <c r="B46" s="32"/>
      <c r="C46" s="32"/>
      <c r="D46" s="33"/>
      <c r="E46" s="33"/>
      <c r="F46" s="33"/>
      <c r="G46" s="33"/>
      <c r="H46" s="25"/>
      <c r="I46" s="25"/>
      <c r="J46" s="25"/>
      <c r="K46" s="25"/>
      <c r="L46" s="25"/>
      <c r="M46" s="25"/>
      <c r="N46" s="25"/>
      <c r="O46" s="25"/>
      <c r="P46" s="42" t="n">
        <f aca="false">SUM(D46:O46)</f>
        <v>0</v>
      </c>
    </row>
    <row r="47" customFormat="false" ht="15" hidden="false" customHeight="true" outlineLevel="0" collapsed="false">
      <c r="A47" s="17"/>
      <c r="B47" s="32"/>
      <c r="C47" s="32"/>
      <c r="D47" s="33"/>
      <c r="E47" s="33"/>
      <c r="F47" s="33"/>
      <c r="G47" s="33"/>
      <c r="H47" s="25"/>
      <c r="I47" s="25"/>
      <c r="J47" s="25"/>
      <c r="K47" s="25"/>
      <c r="L47" s="25"/>
      <c r="M47" s="25"/>
      <c r="N47" s="25"/>
      <c r="O47" s="25"/>
      <c r="P47" s="42" t="n">
        <f aca="false">SUM(D47:O47)</f>
        <v>0</v>
      </c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</row>
    <row r="48" customFormat="false" ht="15" hidden="false" customHeight="true" outlineLevel="0" collapsed="false">
      <c r="A48" s="17"/>
      <c r="B48" s="32"/>
      <c r="C48" s="32"/>
      <c r="D48" s="33"/>
      <c r="E48" s="33"/>
      <c r="F48" s="33"/>
      <c r="G48" s="33"/>
      <c r="H48" s="25"/>
      <c r="I48" s="25"/>
      <c r="J48" s="25"/>
      <c r="K48" s="25"/>
      <c r="L48" s="25"/>
      <c r="M48" s="25"/>
      <c r="N48" s="25"/>
      <c r="O48" s="25"/>
      <c r="P48" s="42" t="n">
        <f aca="false">SUM(D48:O48)</f>
        <v>0</v>
      </c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customFormat="false" ht="15" hidden="false" customHeight="true" outlineLevel="0" collapsed="false">
      <c r="A49" s="17"/>
      <c r="B49" s="32"/>
      <c r="C49" s="32"/>
      <c r="D49" s="33"/>
      <c r="E49" s="33"/>
      <c r="F49" s="33"/>
      <c r="G49" s="33"/>
      <c r="H49" s="25"/>
      <c r="I49" s="25"/>
      <c r="J49" s="25"/>
      <c r="K49" s="25"/>
      <c r="L49" s="25"/>
      <c r="M49" s="25"/>
      <c r="N49" s="25"/>
      <c r="O49" s="25"/>
      <c r="P49" s="42" t="n">
        <f aca="false">SUM(D49:O49)</f>
        <v>0</v>
      </c>
    </row>
    <row r="50" customFormat="false" ht="15.75" hidden="false" customHeight="true" outlineLevel="0" collapsed="false">
      <c r="A50" s="48" t="s">
        <v>27</v>
      </c>
      <c r="B50" s="48"/>
      <c r="C50" s="48"/>
      <c r="D50" s="49" t="n">
        <f aca="false">SUM(D41:D49)</f>
        <v>0</v>
      </c>
      <c r="E50" s="49" t="n">
        <f aca="false">SUM(E41:E49)</f>
        <v>0</v>
      </c>
      <c r="F50" s="49" t="n">
        <f aca="false">SUM(F41:F49)</f>
        <v>0</v>
      </c>
      <c r="G50" s="49" t="n">
        <f aca="false">SUM(G41:G49)</f>
        <v>0</v>
      </c>
      <c r="H50" s="49" t="n">
        <f aca="false">SUM(H41:H49)</f>
        <v>0</v>
      </c>
      <c r="I50" s="49" t="n">
        <f aca="false">SUM(I41:I49)</f>
        <v>0</v>
      </c>
      <c r="J50" s="49" t="n">
        <f aca="false">SUM(J41:J49)</f>
        <v>0</v>
      </c>
      <c r="K50" s="49" t="n">
        <f aca="false">SUM(K41:K49)</f>
        <v>0</v>
      </c>
      <c r="L50" s="49" t="n">
        <f aca="false">SUM(L41:L49)</f>
        <v>0</v>
      </c>
      <c r="M50" s="49" t="n">
        <f aca="false">SUM(M41:M49)</f>
        <v>0</v>
      </c>
      <c r="N50" s="49" t="n">
        <f aca="false">SUM(N41:N49)</f>
        <v>0</v>
      </c>
      <c r="O50" s="49" t="n">
        <f aca="false">SUM(O41:O49)</f>
        <v>0</v>
      </c>
      <c r="P50" s="49" t="n">
        <f aca="false">SUM(P41:P49)</f>
        <v>0</v>
      </c>
    </row>
    <row r="51" customFormat="false" ht="3" hidden="false" customHeight="true" outlineLevel="0" collapsed="false">
      <c r="A51" s="29"/>
      <c r="B51" s="29"/>
      <c r="C51" s="29"/>
      <c r="D51" s="30"/>
      <c r="P51" s="31"/>
    </row>
    <row r="52" customFormat="false" ht="19.5" hidden="false" customHeight="true" outlineLevel="0" collapsed="false">
      <c r="A52" s="50" t="s">
        <v>28</v>
      </c>
      <c r="B52" s="50"/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2" t="n">
        <f aca="false">SUM(D52:O52)</f>
        <v>0</v>
      </c>
      <c r="R52" s="53" t="s">
        <v>29</v>
      </c>
    </row>
    <row r="53" customFormat="false" ht="3" hidden="false" customHeight="true" outlineLevel="0" collapsed="false">
      <c r="A53" s="29"/>
      <c r="B53" s="29"/>
      <c r="C53" s="29"/>
      <c r="D53" s="30"/>
      <c r="P53" s="31"/>
    </row>
    <row r="54" customFormat="false" ht="20.25" hidden="false" customHeight="true" outlineLevel="0" collapsed="false">
      <c r="A54" s="54" t="s">
        <v>30</v>
      </c>
      <c r="B54" s="54"/>
      <c r="C54" s="54"/>
      <c r="D54" s="55" t="n">
        <f aca="false">D23+D31+D39+D50+D52</f>
        <v>0</v>
      </c>
      <c r="E54" s="55" t="n">
        <f aca="false">E23+E31+E39+E50+E52</f>
        <v>0</v>
      </c>
      <c r="F54" s="55" t="n">
        <f aca="false">F23+F31+F39+F50+F52</f>
        <v>0</v>
      </c>
      <c r="G54" s="55" t="n">
        <f aca="false">G23+G31+G39+G50+G52</f>
        <v>0</v>
      </c>
      <c r="H54" s="55" t="n">
        <f aca="false">H23+H31+H39+H50+H52</f>
        <v>0</v>
      </c>
      <c r="I54" s="55" t="n">
        <f aca="false">I23+I31+I39+I50+I52</f>
        <v>0</v>
      </c>
      <c r="J54" s="55" t="n">
        <f aca="false">J23+J31+J39+J50+J52</f>
        <v>0</v>
      </c>
      <c r="K54" s="55" t="n">
        <f aca="false">K23+K31+K39+K50+K52</f>
        <v>0</v>
      </c>
      <c r="L54" s="55" t="n">
        <f aca="false">L23+L31+L39+L50+L52</f>
        <v>0</v>
      </c>
      <c r="M54" s="55" t="n">
        <f aca="false">M23+M31+M39+M50+M52</f>
        <v>0</v>
      </c>
      <c r="N54" s="55" t="n">
        <f aca="false">N23+N31+N39+N50+N52</f>
        <v>0</v>
      </c>
      <c r="O54" s="55" t="n">
        <f aca="false">O23+O31+O39+O50+O52</f>
        <v>0</v>
      </c>
      <c r="P54" s="55" t="n">
        <f aca="false">P23+P31+P39+P50+P52</f>
        <v>0</v>
      </c>
      <c r="R54" s="56" t="n">
        <f aca="false">C5/13</f>
        <v>0</v>
      </c>
    </row>
    <row r="55" customFormat="false" ht="4.5" hidden="false" customHeight="true" outlineLevel="0" collapsed="false"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8"/>
    </row>
    <row r="56" customFormat="false" ht="12.75" hidden="false" customHeight="false" outlineLevel="0" collapsed="false">
      <c r="B56" s="59"/>
      <c r="C56" s="60" t="s">
        <v>31</v>
      </c>
      <c r="D56" s="61" t="n">
        <f aca="false">D54-$C$5</f>
        <v>0</v>
      </c>
      <c r="E56" s="61" t="n">
        <f aca="false">E54-$C$5</f>
        <v>0</v>
      </c>
      <c r="F56" s="61" t="n">
        <f aca="false">F54-$C$5</f>
        <v>0</v>
      </c>
      <c r="G56" s="61" t="n">
        <f aca="false">G54-$C$5</f>
        <v>0</v>
      </c>
      <c r="H56" s="61" t="n">
        <f aca="false">H54-$C$5</f>
        <v>0</v>
      </c>
      <c r="I56" s="61" t="n">
        <f aca="false">I54-$C$5</f>
        <v>0</v>
      </c>
      <c r="J56" s="61" t="n">
        <f aca="false">J54-$C$5</f>
        <v>0</v>
      </c>
      <c r="K56" s="61" t="n">
        <f aca="false">K54-$C$5</f>
        <v>0</v>
      </c>
      <c r="L56" s="61" t="n">
        <f aca="false">L54-$C$5</f>
        <v>0</v>
      </c>
      <c r="M56" s="61" t="n">
        <f aca="false">M54-$C$5</f>
        <v>0</v>
      </c>
      <c r="N56" s="61" t="n">
        <f aca="false">N54-$C$5</f>
        <v>0</v>
      </c>
      <c r="O56" s="61" t="n">
        <f aca="false">O54-$C$5</f>
        <v>0</v>
      </c>
      <c r="P56" s="62"/>
    </row>
    <row r="57" customFormat="false" ht="18.75" hidden="false" customHeight="true" outlineLevel="0" collapsed="false"/>
    <row r="58" customFormat="false" ht="18.75" hidden="false" customHeight="true" outlineLevel="0" collapsed="false"/>
    <row r="59" customFormat="false" ht="18.75" hidden="false" customHeight="true" outlineLevel="0" collapsed="false"/>
    <row r="60" customFormat="false" ht="18.75" hidden="false" customHeight="true" outlineLevel="0" collapsed="false"/>
  </sheetData>
  <sheetProtection sheet="true" objects="true" scenarios="true" deleteRows="false"/>
  <mergeCells count="51">
    <mergeCell ref="A2:P2"/>
    <mergeCell ref="G5:H5"/>
    <mergeCell ref="A7:E7"/>
    <mergeCell ref="F7:G7"/>
    <mergeCell ref="K7:N7"/>
    <mergeCell ref="A9:A10"/>
    <mergeCell ref="B9:C10"/>
    <mergeCell ref="D9:O9"/>
    <mergeCell ref="P9:P10"/>
    <mergeCell ref="A11:A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C23"/>
    <mergeCell ref="A25:A30"/>
    <mergeCell ref="B25:C25"/>
    <mergeCell ref="B26:C26"/>
    <mergeCell ref="B27:C27"/>
    <mergeCell ref="B28:C28"/>
    <mergeCell ref="B29:C29"/>
    <mergeCell ref="A31:C31"/>
    <mergeCell ref="A33:A38"/>
    <mergeCell ref="B33:C33"/>
    <mergeCell ref="B34:C34"/>
    <mergeCell ref="B35:C35"/>
    <mergeCell ref="B36:C36"/>
    <mergeCell ref="B37:C37"/>
    <mergeCell ref="B38:C38"/>
    <mergeCell ref="A39:C39"/>
    <mergeCell ref="A41:A49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A50:C50"/>
    <mergeCell ref="A52:C52"/>
    <mergeCell ref="A54:C54"/>
  </mergeCells>
  <conditionalFormatting sqref="D52:P52">
    <cfRule type="cellIs" priority="2" operator="lessThan" aboveAverage="0" equalAverage="0" bottom="0" percent="0" rank="0" text="" dxfId="0">
      <formula>$R$54</formula>
    </cfRule>
  </conditionalFormatting>
  <dataValidations count="14">
    <dataValidation allowBlank="true" operator="between" showDropDown="false" showErrorMessage="true" showInputMessage="true" sqref="JB11:JB22 SX11:SX22 ACT11:ACT22 JB25:JB30 SX25:SX30 ACT25:ACT30 JB33:JB38 SX33:SX38 ACT33:ACT38 JB41:JB49 SX41:SX49 ACT41:ACT49" type="list">
      <formula1>#ref!</formula1>
      <formula2>0</formula2>
    </dataValidation>
    <dataValidation allowBlank="true" error="VALOR DE PROVISÃO INFERIOR AO MÍNIMO EXIGIDO!" operator="between" showDropDown="false" showErrorMessage="true" showInputMessage="true" sqref="E52" type="custom">
      <formula1>E52&gt;=R54</formula1>
      <formula2>0</formula2>
    </dataValidation>
    <dataValidation allowBlank="true" error="VALOR DE PROVISÃO INFERIOR AO MÍNIMO EXIGIDO!" operator="between" showDropDown="false" showErrorMessage="true" showInputMessage="true" sqref="D52" type="custom">
      <formula1>D52&gt;=R54</formula1>
      <formula2>0</formula2>
    </dataValidation>
    <dataValidation allowBlank="true" error="VALOR DE PROVISÃO INFERIOR AO MÍNIMO EXIGIDO!" operator="between" showDropDown="false" showErrorMessage="true" showInputMessage="true" sqref="F52" type="custom">
      <formula1>F52&gt;=R54</formula1>
      <formula2>0</formula2>
    </dataValidation>
    <dataValidation allowBlank="true" error="VALOR DE PROVISÃO INFERIOR AO MÍNIMO EXIGIDO!" operator="between" showDropDown="false" showErrorMessage="true" showInputMessage="true" sqref="G52" type="custom">
      <formula1>G52&gt;=R54</formula1>
      <formula2>0</formula2>
    </dataValidation>
    <dataValidation allowBlank="true" error="VALOR DE PROVISÃO INFERIOR AO MÍNIMO EXIGIDO!" operator="between" showDropDown="false" showErrorMessage="true" showInputMessage="true" sqref="H52" type="custom">
      <formula1>H52&gt;=R54</formula1>
      <formula2>0</formula2>
    </dataValidation>
    <dataValidation allowBlank="true" error="VALOR DE PROVISÃO INFERIOR AO MÍNIMO EXIGIDO!" operator="between" showDropDown="false" showErrorMessage="true" showInputMessage="true" sqref="I52" type="custom">
      <formula1>I52&gt;=R54</formula1>
      <formula2>0</formula2>
    </dataValidation>
    <dataValidation allowBlank="true" error="VALOR DE PROVISÃO INFERIOR AO MÍNIMO EXIGIDO!" operator="between" showDropDown="false" showErrorMessage="true" showInputMessage="true" sqref="J52" type="custom">
      <formula1>J52&gt;=R54</formula1>
      <formula2>0</formula2>
    </dataValidation>
    <dataValidation allowBlank="true" error="VALOR DE PROVISÃO INFERIOR AO MÍNIMO EXIGIDO!" operator="between" showDropDown="false" showErrorMessage="true" showInputMessage="true" sqref="K52" type="custom">
      <formula1>K52&gt;=R54</formula1>
      <formula2>0</formula2>
    </dataValidation>
    <dataValidation allowBlank="true" error="VALOR DE PROVISÃO INFERIOR AO MÍNIMO EXIGIDO!" operator="between" showDropDown="false" showErrorMessage="true" showInputMessage="true" sqref="L52" type="custom">
      <formula1>L52&gt;=R54</formula1>
      <formula2>0</formula2>
    </dataValidation>
    <dataValidation allowBlank="true" error="VALOR DE PROVISÃO INFERIOR AO MÍNIMO EXIGIDO!" operator="between" showDropDown="false" showErrorMessage="true" showInputMessage="true" sqref="M52" type="custom">
      <formula1>M52&gt;=R54</formula1>
      <formula2>0</formula2>
    </dataValidation>
    <dataValidation allowBlank="true" error="VALOR DE PROVISÃO INFERIOR AO MÍNIMO EXIGIDO!" operator="between" showDropDown="false" showErrorMessage="true" showInputMessage="true" sqref="N52" type="custom">
      <formula1>N52&gt;=R54</formula1>
      <formula2>0</formula2>
    </dataValidation>
    <dataValidation allowBlank="true" error="VALOR DE PROVISÃO INFERIOR AO MÍNIMO EXIGIDO!" operator="between" showDropDown="false" showErrorMessage="true" showInputMessage="true" sqref="O52" type="custom">
      <formula1>O52&gt;=R54</formula1>
      <formula2>0</formula2>
    </dataValidation>
    <dataValidation allowBlank="true" error="VALOR DE PROVISÃO INFERIOR AO MÍNIMO EXIGIDO!" operator="between" showDropDown="false" showErrorMessage="false" showInputMessage="true" sqref="P52" type="none">
      <formula1>0</formula1>
      <formula2>0</formula2>
    </dataValidation>
  </dataValidations>
  <printOptions headings="false" gridLines="false" gridLinesSet="true" horizontalCentered="true" verticalCentered="false"/>
  <pageMargins left="0" right="0" top="0.590277777777778" bottom="0.39375" header="0.118055555555556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&amp;C&amp;16PLANO DE TRABALHO
ANEXO I - &amp;11PLANEJAMENTO - EXECUÇÃO FINANCEIRA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RowHeight="15" zeroHeight="false" outlineLevelRow="0" outlineLevelCol="0"/>
  <cols>
    <col collapsed="false" customWidth="true" hidden="false" outlineLevel="0" max="1" min="1" style="0" width="63.5"/>
    <col collapsed="false" customWidth="true" hidden="false" outlineLevel="0" max="2" min="2" style="0" width="12.38"/>
    <col collapsed="false" customWidth="true" hidden="false" outlineLevel="0" max="6" min="3" style="0" width="11.13"/>
    <col collapsed="false" customWidth="true" hidden="false" outlineLevel="0" max="11" min="7" style="0" width="8.62"/>
    <col collapsed="false" customWidth="true" hidden="false" outlineLevel="0" max="1025" min="12" style="0" width="12.63"/>
  </cols>
  <sheetData>
    <row r="1" customFormat="false" ht="16.5" hidden="false" customHeight="true" outlineLevel="0" collapsed="false">
      <c r="A1" s="63" t="s">
        <v>32</v>
      </c>
      <c r="B1" s="63"/>
    </row>
    <row r="2" customFormat="false" ht="16.5" hidden="false" customHeight="true" outlineLevel="0" collapsed="false">
      <c r="A2" s="64"/>
      <c r="B2" s="64"/>
    </row>
    <row r="3" customFormat="false" ht="16.5" hidden="false" customHeight="true" outlineLevel="0" collapsed="false">
      <c r="A3" s="65" t="s">
        <v>33</v>
      </c>
      <c r="B3" s="65"/>
    </row>
    <row r="4" customFormat="false" ht="16.5" hidden="false" customHeight="true" outlineLevel="0" collapsed="false">
      <c r="A4" s="66" t="s">
        <v>34</v>
      </c>
      <c r="B4" s="66" t="s">
        <v>35</v>
      </c>
    </row>
    <row r="5" customFormat="false" ht="16.5" hidden="false" customHeight="true" outlineLevel="0" collapsed="false">
      <c r="A5" s="67" t="s">
        <v>36</v>
      </c>
      <c r="B5" s="68" t="n">
        <v>27.8</v>
      </c>
    </row>
    <row r="6" customFormat="false" ht="16.5" hidden="false" customHeight="true" outlineLevel="0" collapsed="false">
      <c r="A6" s="69" t="s">
        <v>37</v>
      </c>
      <c r="B6" s="70" t="n">
        <v>8</v>
      </c>
    </row>
    <row r="7" customFormat="false" ht="16.5" hidden="false" customHeight="true" outlineLevel="0" collapsed="false">
      <c r="A7" s="69" t="s">
        <v>38</v>
      </c>
      <c r="B7" s="70" t="n">
        <v>1</v>
      </c>
    </row>
    <row r="8" customFormat="false" ht="16.5" hidden="false" customHeight="true" outlineLevel="0" collapsed="false">
      <c r="A8" s="71" t="s">
        <v>39</v>
      </c>
      <c r="B8" s="72" t="n">
        <f aca="false">SUM(B5:B7)</f>
        <v>36.8</v>
      </c>
    </row>
    <row r="9" customFormat="false" ht="16.5" hidden="false" customHeight="true" outlineLevel="0" collapsed="false">
      <c r="A9" s="73" t="s">
        <v>40</v>
      </c>
      <c r="B9" s="74" t="n">
        <v>2.7777</v>
      </c>
    </row>
    <row r="10" customFormat="false" ht="16.5" hidden="false" customHeight="true" outlineLevel="0" collapsed="false">
      <c r="A10" s="73" t="s">
        <v>41</v>
      </c>
      <c r="B10" s="74" t="n">
        <v>8.3333</v>
      </c>
    </row>
    <row r="11" customFormat="false" ht="16.5" hidden="false" customHeight="true" outlineLevel="0" collapsed="false">
      <c r="A11" s="73" t="s">
        <v>42</v>
      </c>
      <c r="B11" s="74" t="n">
        <v>4.09</v>
      </c>
    </row>
    <row r="12" customFormat="false" ht="16.5" hidden="false" customHeight="true" outlineLevel="0" collapsed="false">
      <c r="A12" s="75" t="s">
        <v>43</v>
      </c>
      <c r="B12" s="72" t="n">
        <f aca="false">SUM(B9:B11)</f>
        <v>15.201</v>
      </c>
    </row>
    <row r="13" customFormat="false" ht="16.5" hidden="false" customHeight="true" outlineLevel="0" collapsed="false">
      <c r="A13" s="76" t="s">
        <v>44</v>
      </c>
      <c r="B13" s="77" t="n">
        <v>0.04</v>
      </c>
    </row>
    <row r="14" customFormat="false" ht="16.5" hidden="false" customHeight="true" outlineLevel="0" collapsed="false">
      <c r="A14" s="76" t="s">
        <v>45</v>
      </c>
      <c r="B14" s="77" t="n">
        <v>7.54</v>
      </c>
    </row>
    <row r="15" customFormat="false" ht="16.5" hidden="false" customHeight="true" outlineLevel="0" collapsed="false">
      <c r="A15" s="75" t="s">
        <v>46</v>
      </c>
      <c r="B15" s="72" t="n">
        <f aca="false">B12+B13+B14</f>
        <v>22.781</v>
      </c>
    </row>
    <row r="16" customFormat="false" ht="16.5" hidden="false" customHeight="true" outlineLevel="0" collapsed="false">
      <c r="A16" s="78" t="s">
        <v>47</v>
      </c>
      <c r="B16" s="79" t="n">
        <f aca="false">B8+B12+B13+B14</f>
        <v>59.581</v>
      </c>
    </row>
    <row r="17" customFormat="false" ht="16.5" hidden="false" customHeight="true" outlineLevel="0" collapsed="false">
      <c r="A17" s="73"/>
      <c r="B17" s="73"/>
    </row>
    <row r="18" customFormat="false" ht="16.5" hidden="false" customHeight="true" outlineLevel="0" collapsed="false">
      <c r="A18" s="78" t="s">
        <v>48</v>
      </c>
      <c r="B18" s="80" t="s">
        <v>49</v>
      </c>
    </row>
    <row r="19" customFormat="false" ht="16.5" hidden="false" customHeight="true" outlineLevel="0" collapsed="false">
      <c r="A19" s="75" t="s">
        <v>50</v>
      </c>
      <c r="B19" s="72" t="n">
        <v>954</v>
      </c>
    </row>
    <row r="20" customFormat="false" ht="16.5" hidden="false" customHeight="true" outlineLevel="0" collapsed="false">
      <c r="A20" s="73" t="s">
        <v>51</v>
      </c>
      <c r="B20" s="74" t="n">
        <v>4.3</v>
      </c>
    </row>
    <row r="21" customFormat="false" ht="16.5" hidden="false" customHeight="true" outlineLevel="0" collapsed="false">
      <c r="A21" s="73" t="s">
        <v>52</v>
      </c>
      <c r="B21" s="74" t="n">
        <v>2</v>
      </c>
    </row>
    <row r="22" customFormat="false" ht="16.5" hidden="false" customHeight="true" outlineLevel="0" collapsed="false">
      <c r="A22" s="73" t="s">
        <v>53</v>
      </c>
      <c r="B22" s="74" t="n">
        <v>20</v>
      </c>
    </row>
    <row r="23" customFormat="false" ht="16.5" hidden="false" customHeight="true" outlineLevel="0" collapsed="false">
      <c r="A23" s="73" t="s">
        <v>54</v>
      </c>
      <c r="B23" s="74" t="n">
        <f aca="false">B22*(B21)</f>
        <v>40</v>
      </c>
    </row>
    <row r="24" customFormat="false" ht="16.5" hidden="false" customHeight="true" outlineLevel="0" collapsed="false">
      <c r="A24" s="81" t="s">
        <v>55</v>
      </c>
      <c r="B24" s="82" t="s">
        <v>35</v>
      </c>
    </row>
    <row r="25" customFormat="false" ht="16.5" hidden="false" customHeight="true" outlineLevel="0" collapsed="false">
      <c r="A25" s="73" t="s">
        <v>56</v>
      </c>
      <c r="B25" s="74" t="n">
        <v>20</v>
      </c>
    </row>
  </sheetData>
  <mergeCells count="1">
    <mergeCell ref="A1:B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RowHeight="15" zeroHeight="false" outlineLevelRow="0" outlineLevelCol="0"/>
  <cols>
    <col collapsed="false" customWidth="true" hidden="false" outlineLevel="0" max="1" min="1" style="83" width="42.62"/>
    <col collapsed="false" customWidth="true" hidden="false" outlineLevel="0" max="2" min="2" style="0" width="3.38"/>
    <col collapsed="false" customWidth="true" hidden="false" outlineLevel="0" max="3" min="3" style="0" width="5.13"/>
    <col collapsed="false" customWidth="true" hidden="false" outlineLevel="0" max="4" min="4" style="0" width="31.87"/>
    <col collapsed="false" customWidth="true" hidden="false" outlineLevel="0" max="5" min="5" style="0" width="2.75"/>
    <col collapsed="false" customWidth="true" hidden="false" outlineLevel="0" max="6" min="6" style="84" width="11.13"/>
    <col collapsed="false" customWidth="true" hidden="false" outlineLevel="0" max="7" min="7" style="84" width="22.37"/>
    <col collapsed="false" customWidth="true" hidden="true" outlineLevel="0" max="8" min="8" style="83" width="79.25"/>
    <col collapsed="false" customWidth="true" hidden="true" outlineLevel="0" max="9" min="9" style="83" width="16.87"/>
    <col collapsed="false" customWidth="true" hidden="false" outlineLevel="0" max="10" min="10" style="0" width="8.62"/>
    <col collapsed="false" customWidth="true" hidden="false" outlineLevel="0" max="1025" min="11" style="0" width="12.63"/>
  </cols>
  <sheetData>
    <row r="1" customFormat="false" ht="15.75" hidden="false" customHeight="false" outlineLevel="0" collapsed="false">
      <c r="A1" s="85" t="s">
        <v>57</v>
      </c>
      <c r="B1" s="86"/>
      <c r="C1" s="87" t="s">
        <v>58</v>
      </c>
      <c r="D1" s="87"/>
      <c r="E1" s="86"/>
      <c r="F1" s="88" t="s">
        <v>59</v>
      </c>
      <c r="G1" s="88" t="s">
        <v>60</v>
      </c>
      <c r="H1" s="89" t="s">
        <v>61</v>
      </c>
      <c r="I1" s="89" t="s">
        <v>62</v>
      </c>
    </row>
    <row r="2" s="97" customFormat="true" ht="18.75" hidden="false" customHeight="true" outlineLevel="0" collapsed="false">
      <c r="A2" s="90" t="s">
        <v>63</v>
      </c>
      <c r="B2" s="86"/>
      <c r="C2" s="91" t="n">
        <v>1</v>
      </c>
      <c r="D2" s="92" t="s">
        <v>64</v>
      </c>
      <c r="E2" s="86"/>
      <c r="F2" s="93" t="s">
        <v>65</v>
      </c>
      <c r="G2" s="94" t="s">
        <v>66</v>
      </c>
      <c r="H2" s="95" t="s">
        <v>67</v>
      </c>
      <c r="I2" s="96" t="s">
        <v>68</v>
      </c>
    </row>
    <row r="3" s="97" customFormat="true" ht="18.75" hidden="false" customHeight="true" outlineLevel="0" collapsed="false">
      <c r="A3" s="90" t="s">
        <v>69</v>
      </c>
      <c r="B3" s="86"/>
      <c r="C3" s="91" t="n">
        <v>2</v>
      </c>
      <c r="D3" s="92" t="s">
        <v>70</v>
      </c>
      <c r="E3" s="86"/>
      <c r="F3" s="93" t="s">
        <v>71</v>
      </c>
      <c r="G3" s="94" t="s">
        <v>72</v>
      </c>
      <c r="H3" s="95" t="s">
        <v>73</v>
      </c>
      <c r="I3" s="96" t="s">
        <v>74</v>
      </c>
    </row>
    <row r="4" s="97" customFormat="true" ht="18.75" hidden="false" customHeight="true" outlineLevel="0" collapsed="false">
      <c r="A4" s="98" t="s">
        <v>75</v>
      </c>
      <c r="B4" s="86"/>
      <c r="C4" s="91" t="n">
        <v>3</v>
      </c>
      <c r="D4" s="92" t="s">
        <v>76</v>
      </c>
      <c r="E4" s="86"/>
      <c r="F4" s="93" t="s">
        <v>77</v>
      </c>
      <c r="G4" s="94" t="s">
        <v>78</v>
      </c>
      <c r="H4" s="95" t="s">
        <v>79</v>
      </c>
      <c r="I4" s="96" t="s">
        <v>80</v>
      </c>
    </row>
    <row r="5" s="97" customFormat="true" ht="15.75" hidden="false" customHeight="false" outlineLevel="0" collapsed="false">
      <c r="A5" s="99" t="s">
        <v>81</v>
      </c>
      <c r="B5" s="86"/>
      <c r="C5" s="91" t="n">
        <v>4</v>
      </c>
      <c r="D5" s="92" t="s">
        <v>82</v>
      </c>
      <c r="E5" s="86"/>
      <c r="F5" s="93" t="s">
        <v>83</v>
      </c>
      <c r="G5" s="94" t="s">
        <v>84</v>
      </c>
      <c r="H5" s="95" t="s">
        <v>85</v>
      </c>
      <c r="I5" s="96" t="s">
        <v>86</v>
      </c>
    </row>
    <row r="6" s="97" customFormat="true" ht="15.75" hidden="false" customHeight="false" outlineLevel="0" collapsed="false">
      <c r="A6" s="99" t="s">
        <v>87</v>
      </c>
      <c r="B6" s="86"/>
      <c r="C6" s="91" t="n">
        <v>5</v>
      </c>
      <c r="D6" s="92" t="s">
        <v>88</v>
      </c>
      <c r="E6" s="86"/>
      <c r="F6" s="93" t="s">
        <v>89</v>
      </c>
      <c r="G6" s="94" t="s">
        <v>90</v>
      </c>
      <c r="H6" s="95" t="s">
        <v>91</v>
      </c>
      <c r="I6" s="96" t="s">
        <v>92</v>
      </c>
    </row>
    <row r="7" customFormat="false" ht="15.75" hidden="false" customHeight="false" outlineLevel="0" collapsed="false">
      <c r="A7" s="99" t="s">
        <v>93</v>
      </c>
      <c r="B7" s="100"/>
      <c r="C7" s="91" t="n">
        <v>6</v>
      </c>
      <c r="D7" s="92" t="s">
        <v>94</v>
      </c>
      <c r="E7" s="100"/>
      <c r="F7" s="93" t="s">
        <v>95</v>
      </c>
      <c r="G7" s="94" t="s">
        <v>96</v>
      </c>
      <c r="H7" s="95" t="s">
        <v>97</v>
      </c>
      <c r="I7" s="96" t="s">
        <v>98</v>
      </c>
    </row>
    <row r="8" s="97" customFormat="true" ht="15.75" hidden="false" customHeight="false" outlineLevel="0" collapsed="false">
      <c r="A8" s="99" t="s">
        <v>99</v>
      </c>
      <c r="B8" s="100"/>
      <c r="C8" s="91" t="n">
        <v>7</v>
      </c>
      <c r="D8" s="92" t="s">
        <v>100</v>
      </c>
      <c r="E8" s="100"/>
      <c r="F8" s="93" t="s">
        <v>101</v>
      </c>
      <c r="G8" s="94" t="s">
        <v>102</v>
      </c>
      <c r="H8" s="95" t="s">
        <v>103</v>
      </c>
      <c r="I8" s="96" t="s">
        <v>104</v>
      </c>
    </row>
    <row r="9" s="97" customFormat="true" ht="15.75" hidden="false" customHeight="false" outlineLevel="0" collapsed="false">
      <c r="A9" s="99" t="s">
        <v>105</v>
      </c>
      <c r="B9" s="100"/>
      <c r="C9" s="91" t="n">
        <v>8</v>
      </c>
      <c r="D9" s="92" t="s">
        <v>106</v>
      </c>
      <c r="E9" s="100"/>
      <c r="F9" s="93" t="s">
        <v>107</v>
      </c>
      <c r="G9" s="94" t="s">
        <v>108</v>
      </c>
      <c r="H9" s="95" t="s">
        <v>109</v>
      </c>
      <c r="I9" s="96" t="s">
        <v>110</v>
      </c>
    </row>
    <row r="10" s="97" customFormat="true" ht="15.75" hidden="false" customHeight="false" outlineLevel="0" collapsed="false">
      <c r="A10" s="101" t="s">
        <v>111</v>
      </c>
      <c r="B10" s="100"/>
      <c r="C10" s="91" t="n">
        <v>9</v>
      </c>
      <c r="D10" s="92" t="s">
        <v>112</v>
      </c>
      <c r="E10" s="100"/>
      <c r="F10" s="93" t="s">
        <v>113</v>
      </c>
      <c r="G10" s="94" t="s">
        <v>114</v>
      </c>
      <c r="H10" s="95" t="s">
        <v>115</v>
      </c>
      <c r="I10" s="96" t="s">
        <v>116</v>
      </c>
    </row>
    <row r="11" s="97" customFormat="true" ht="15.75" hidden="false" customHeight="false" outlineLevel="0" collapsed="false">
      <c r="A11" s="99" t="s">
        <v>117</v>
      </c>
      <c r="B11" s="100"/>
      <c r="C11" s="91" t="n">
        <v>10</v>
      </c>
      <c r="D11" s="92" t="s">
        <v>118</v>
      </c>
      <c r="E11" s="100"/>
      <c r="F11" s="93" t="s">
        <v>119</v>
      </c>
      <c r="G11" s="94" t="s">
        <v>120</v>
      </c>
      <c r="H11" s="95" t="s">
        <v>121</v>
      </c>
      <c r="I11" s="96" t="s">
        <v>122</v>
      </c>
    </row>
    <row r="12" customFormat="false" ht="15.75" hidden="false" customHeight="false" outlineLevel="0" collapsed="false">
      <c r="A12" s="99" t="s">
        <v>123</v>
      </c>
      <c r="B12" s="100"/>
      <c r="C12" s="100"/>
      <c r="D12" s="100"/>
      <c r="E12" s="100"/>
      <c r="F12" s="93" t="s">
        <v>124</v>
      </c>
      <c r="G12" s="94" t="s">
        <v>125</v>
      </c>
      <c r="H12" s="95" t="s">
        <v>126</v>
      </c>
      <c r="I12" s="96" t="s">
        <v>127</v>
      </c>
    </row>
    <row r="13" customFormat="false" ht="15.75" hidden="false" customHeight="false" outlineLevel="0" collapsed="false">
      <c r="A13" s="99" t="s">
        <v>128</v>
      </c>
      <c r="B13" s="100"/>
      <c r="C13" s="100"/>
      <c r="D13" s="100"/>
      <c r="E13" s="100"/>
      <c r="F13" s="93" t="s">
        <v>129</v>
      </c>
      <c r="G13" s="94" t="s">
        <v>130</v>
      </c>
      <c r="H13" s="95" t="s">
        <v>131</v>
      </c>
      <c r="I13" s="96" t="s">
        <v>132</v>
      </c>
    </row>
    <row r="14" customFormat="false" ht="15.75" hidden="false" customHeight="false" outlineLevel="0" collapsed="false">
      <c r="A14" s="102" t="s">
        <v>133</v>
      </c>
      <c r="B14" s="100"/>
      <c r="C14" s="100"/>
      <c r="D14" s="100"/>
      <c r="E14" s="100"/>
      <c r="F14" s="93" t="s">
        <v>134</v>
      </c>
      <c r="G14" s="94" t="s">
        <v>135</v>
      </c>
      <c r="H14" s="95" t="s">
        <v>136</v>
      </c>
      <c r="I14" s="96" t="s">
        <v>137</v>
      </c>
    </row>
    <row r="15" customFormat="false" ht="15.75" hidden="false" customHeight="false" outlineLevel="0" collapsed="false">
      <c r="A15" s="99" t="s">
        <v>138</v>
      </c>
      <c r="B15" s="100"/>
      <c r="C15" s="100"/>
      <c r="D15" s="100"/>
      <c r="E15" s="100"/>
      <c r="F15" s="93" t="s">
        <v>139</v>
      </c>
      <c r="G15" s="94" t="s">
        <v>140</v>
      </c>
      <c r="H15" s="95" t="s">
        <v>141</v>
      </c>
      <c r="I15" s="96" t="s">
        <v>142</v>
      </c>
    </row>
    <row r="16" customFormat="false" ht="15.75" hidden="false" customHeight="true" outlineLevel="0" collapsed="false">
      <c r="A16" s="99" t="s">
        <v>143</v>
      </c>
      <c r="B16" s="100"/>
      <c r="C16" s="100"/>
      <c r="D16" s="100"/>
      <c r="E16" s="100"/>
      <c r="F16" s="93" t="s">
        <v>144</v>
      </c>
      <c r="G16" s="94" t="s">
        <v>145</v>
      </c>
      <c r="H16" s="95" t="s">
        <v>146</v>
      </c>
      <c r="I16" s="96" t="s">
        <v>147</v>
      </c>
    </row>
    <row r="17" s="97" customFormat="true" ht="16.5" hidden="false" customHeight="true" outlineLevel="0" collapsed="false">
      <c r="A17" s="99" t="s">
        <v>148</v>
      </c>
      <c r="B17" s="100"/>
      <c r="C17" s="100"/>
      <c r="D17" s="100"/>
      <c r="E17" s="100"/>
      <c r="F17" s="93" t="s">
        <v>149</v>
      </c>
      <c r="G17" s="94" t="s">
        <v>150</v>
      </c>
      <c r="H17" s="95" t="s">
        <v>151</v>
      </c>
      <c r="I17" s="96" t="s">
        <v>152</v>
      </c>
    </row>
    <row r="18" s="97" customFormat="true" ht="15.75" hidden="false" customHeight="false" outlineLevel="0" collapsed="false">
      <c r="A18" s="99" t="s">
        <v>153</v>
      </c>
      <c r="B18" s="100"/>
      <c r="C18" s="100"/>
      <c r="D18" s="100"/>
      <c r="E18" s="100"/>
      <c r="F18" s="93" t="s">
        <v>154</v>
      </c>
      <c r="G18" s="94" t="s">
        <v>155</v>
      </c>
      <c r="H18" s="95" t="s">
        <v>156</v>
      </c>
      <c r="I18" s="96" t="s">
        <v>157</v>
      </c>
    </row>
    <row r="19" s="97" customFormat="true" ht="15.75" hidden="false" customHeight="false" outlineLevel="0" collapsed="false">
      <c r="A19" s="99" t="s">
        <v>158</v>
      </c>
      <c r="B19" s="100"/>
      <c r="C19" s="100"/>
      <c r="D19" s="100"/>
      <c r="E19" s="100"/>
      <c r="F19" s="84"/>
      <c r="G19" s="103"/>
      <c r="H19" s="83"/>
      <c r="I19" s="83"/>
    </row>
    <row r="20" s="97" customFormat="true" ht="15.75" hidden="false" customHeight="false" outlineLevel="0" collapsed="false">
      <c r="A20" s="99" t="s">
        <v>159</v>
      </c>
      <c r="B20" s="100"/>
      <c r="C20" s="100"/>
      <c r="D20" s="100"/>
      <c r="E20" s="100"/>
      <c r="F20" s="84"/>
      <c r="G20" s="103"/>
      <c r="H20" s="83"/>
      <c r="I20" s="83"/>
    </row>
    <row r="21" s="97" customFormat="true" ht="15.75" hidden="false" customHeight="false" outlineLevel="0" collapsed="false">
      <c r="A21" s="99" t="s">
        <v>160</v>
      </c>
      <c r="B21" s="100"/>
      <c r="C21" s="100"/>
      <c r="D21" s="100"/>
      <c r="E21" s="100"/>
      <c r="F21" s="84"/>
      <c r="G21" s="103"/>
      <c r="H21" s="83"/>
      <c r="I21" s="83"/>
    </row>
    <row r="22" s="97" customFormat="true" ht="15.75" hidden="false" customHeight="false" outlineLevel="0" collapsed="false">
      <c r="A22" s="99" t="s">
        <v>161</v>
      </c>
      <c r="B22" s="100"/>
      <c r="C22" s="100"/>
      <c r="D22" s="100"/>
      <c r="E22" s="100"/>
      <c r="F22" s="84"/>
      <c r="G22" s="103"/>
      <c r="H22" s="83"/>
      <c r="I22" s="83"/>
    </row>
    <row r="23" customFormat="false" ht="15.75" hidden="false" customHeight="false" outlineLevel="0" collapsed="false">
      <c r="A23" s="99" t="s">
        <v>162</v>
      </c>
      <c r="B23" s="100"/>
      <c r="C23" s="100"/>
      <c r="D23" s="100"/>
      <c r="E23" s="100"/>
      <c r="F23" s="103"/>
      <c r="G23" s="103"/>
    </row>
    <row r="24" customFormat="false" ht="15.75" hidden="false" customHeight="false" outlineLevel="0" collapsed="false">
      <c r="A24" s="99" t="s">
        <v>163</v>
      </c>
      <c r="B24" s="100"/>
      <c r="C24" s="100"/>
      <c r="D24" s="100"/>
      <c r="E24" s="100"/>
      <c r="G24" s="103"/>
    </row>
    <row r="25" customFormat="false" ht="15.75" hidden="false" customHeight="false" outlineLevel="0" collapsed="false">
      <c r="A25" s="99" t="s">
        <v>164</v>
      </c>
      <c r="B25" s="100"/>
      <c r="C25" s="100"/>
      <c r="D25" s="100"/>
      <c r="E25" s="100"/>
      <c r="G25" s="103"/>
    </row>
    <row r="26" customFormat="false" ht="15.75" hidden="false" customHeight="false" outlineLevel="0" collapsed="false">
      <c r="A26" s="99" t="s">
        <v>165</v>
      </c>
      <c r="B26" s="100"/>
      <c r="C26" s="100"/>
      <c r="D26" s="100"/>
      <c r="E26" s="100"/>
      <c r="G26" s="103"/>
    </row>
    <row r="27" customFormat="false" ht="15.75" hidden="false" customHeight="false" outlineLevel="0" collapsed="false">
      <c r="A27" s="99" t="s">
        <v>166</v>
      </c>
      <c r="B27" s="100"/>
      <c r="C27" s="100"/>
      <c r="D27" s="100"/>
      <c r="E27" s="100"/>
      <c r="F27" s="103"/>
      <c r="G27" s="103"/>
    </row>
    <row r="28" customFormat="false" ht="15.75" hidden="false" customHeight="false" outlineLevel="0" collapsed="false">
      <c r="A28" s="99" t="s">
        <v>167</v>
      </c>
      <c r="B28" s="100"/>
      <c r="C28" s="100"/>
      <c r="D28" s="100"/>
      <c r="E28" s="100"/>
      <c r="F28" s="103"/>
      <c r="G28" s="103"/>
    </row>
    <row r="29" customFormat="false" ht="15.75" hidden="false" customHeight="false" outlineLevel="0" collapsed="false"/>
    <row r="30" customFormat="false" ht="15.75" hidden="false" customHeight="false" outlineLevel="0" collapsed="false"/>
    <row r="31" customFormat="false" ht="15.75" hidden="false" customHeight="false" outlineLevel="0" collapsed="false"/>
    <row r="32" customFormat="false" ht="15.75" hidden="false" customHeight="false" outlineLevel="0" collapsed="false"/>
    <row r="33" customFormat="false" ht="15.75" hidden="false" customHeight="false" outlineLevel="0" collapsed="false"/>
    <row r="34" customFormat="false" ht="15.75" hidden="false" customHeight="false" outlineLevel="0" collapsed="false"/>
    <row r="35" customFormat="false" ht="15.75" hidden="false" customHeight="false" outlineLevel="0" collapsed="false"/>
    <row r="36" customFormat="false" ht="15.75" hidden="false" customHeight="false" outlineLevel="0" collapsed="false"/>
    <row r="37" customFormat="false" ht="15.75" hidden="false" customHeight="false" outlineLevel="0" collapsed="false"/>
    <row r="38" customFormat="false" ht="15.75" hidden="false" customHeight="false" outlineLevel="0" collapsed="false"/>
    <row r="39" customFormat="false" ht="15.75" hidden="false" customHeight="false" outlineLevel="0" collapsed="false"/>
    <row r="40" customFormat="false" ht="15.75" hidden="false" customHeight="false" outlineLevel="0" collapsed="false"/>
    <row r="41" customFormat="false" ht="15.75" hidden="false" customHeight="false" outlineLevel="0" collapsed="false"/>
    <row r="42" customFormat="false" ht="15.75" hidden="false" customHeight="false" outlineLevel="0" collapsed="false"/>
    <row r="43" customFormat="false" ht="15.75" hidden="false" customHeight="false" outlineLevel="0" collapsed="false"/>
    <row r="44" customFormat="false" ht="15.75" hidden="false" customHeight="false" outlineLevel="0" collapsed="false"/>
    <row r="45" customFormat="false" ht="15.75" hidden="false" customHeight="false" outlineLevel="0" collapsed="false"/>
    <row r="46" customFormat="false" ht="15.75" hidden="false" customHeight="false" outlineLevel="0" collapsed="false"/>
    <row r="47" customFormat="false" ht="15.75" hidden="false" customHeight="false" outlineLevel="0" collapsed="false"/>
    <row r="48" customFormat="false" ht="15.75" hidden="false" customHeight="false" outlineLevel="0" collapsed="false"/>
    <row r="49" customFormat="false" ht="15.75" hidden="false" customHeight="false" outlineLevel="0" collapsed="false"/>
    <row r="50" customFormat="false" ht="15.75" hidden="false" customHeight="false" outlineLevel="0" collapsed="false"/>
    <row r="51" customFormat="false" ht="15.75" hidden="false" customHeight="false" outlineLevel="0" collapsed="false"/>
    <row r="52" customFormat="false" ht="15.75" hidden="false" customHeight="false" outlineLevel="0" collapsed="false"/>
    <row r="53" customFormat="false" ht="15.75" hidden="false" customHeight="false" outlineLevel="0" collapsed="false"/>
    <row r="54" customFormat="false" ht="15.75" hidden="false" customHeight="false" outlineLevel="0" collapsed="false"/>
    <row r="55" customFormat="false" ht="15.75" hidden="false" customHeight="false" outlineLevel="0" collapsed="false"/>
    <row r="56" customFormat="false" ht="15.75" hidden="false" customHeight="false" outlineLevel="0" collapsed="false"/>
    <row r="57" customFormat="false" ht="15.75" hidden="false" customHeight="false" outlineLevel="0" collapsed="false"/>
    <row r="58" customFormat="false" ht="15.75" hidden="false" customHeight="false" outlineLevel="0" collapsed="false"/>
    <row r="59" customFormat="false" ht="15.75" hidden="false" customHeight="false" outlineLevel="0" collapsed="false"/>
    <row r="60" customFormat="false" ht="15.75" hidden="false" customHeight="false" outlineLevel="0" collapsed="false"/>
    <row r="61" customFormat="false" ht="15.75" hidden="false" customHeight="false" outlineLevel="0" collapsed="false"/>
    <row r="62" customFormat="false" ht="15.75" hidden="false" customHeight="false" outlineLevel="0" collapsed="false"/>
    <row r="63" customFormat="false" ht="15.75" hidden="false" customHeight="false" outlineLevel="0" collapsed="false"/>
    <row r="64" customFormat="false" ht="15.75" hidden="false" customHeight="false" outlineLevel="0" collapsed="false"/>
    <row r="65" customFormat="false" ht="15.75" hidden="false" customHeight="false" outlineLevel="0" collapsed="false"/>
    <row r="66" customFormat="false" ht="15.75" hidden="false" customHeight="false" outlineLevel="0" collapsed="false"/>
    <row r="67" customFormat="false" ht="15.75" hidden="false" customHeight="false" outlineLevel="0" collapsed="false"/>
    <row r="68" customFormat="false" ht="15.75" hidden="false" customHeight="false" outlineLevel="0" collapsed="false"/>
    <row r="69" customFormat="false" ht="15.75" hidden="false" customHeight="false" outlineLevel="0" collapsed="false"/>
    <row r="70" customFormat="false" ht="15.75" hidden="false" customHeight="false" outlineLevel="0" collapsed="false"/>
    <row r="71" customFormat="false" ht="15.75" hidden="false" customHeight="false" outlineLevel="0" collapsed="false"/>
    <row r="72" customFormat="false" ht="15.75" hidden="false" customHeight="false" outlineLevel="0" collapsed="false"/>
    <row r="73" customFormat="false" ht="15.75" hidden="false" customHeight="false" outlineLevel="0" collapsed="false"/>
    <row r="74" customFormat="false" ht="15.75" hidden="false" customHeight="false" outlineLevel="0" collapsed="false"/>
    <row r="75" customFormat="false" ht="15.75" hidden="false" customHeight="false" outlineLevel="0" collapsed="false"/>
    <row r="76" customFormat="false" ht="15.75" hidden="false" customHeight="false" outlineLevel="0" collapsed="false"/>
    <row r="77" customFormat="false" ht="15.75" hidden="false" customHeight="false" outlineLevel="0" collapsed="false"/>
    <row r="78" customFormat="false" ht="15.75" hidden="false" customHeight="false" outlineLevel="0" collapsed="false"/>
    <row r="79" customFormat="false" ht="15.75" hidden="false" customHeight="false" outlineLevel="0" collapsed="false"/>
    <row r="80" customFormat="false" ht="15.75" hidden="false" customHeight="false" outlineLevel="0" collapsed="false"/>
    <row r="81" customFormat="false" ht="15.75" hidden="false" customHeight="false" outlineLevel="0" collapsed="false"/>
    <row r="82" customFormat="false" ht="15.75" hidden="false" customHeight="false" outlineLevel="0" collapsed="false"/>
    <row r="83" customFormat="false" ht="15.75" hidden="false" customHeight="false" outlineLevel="0" collapsed="false"/>
    <row r="84" customFormat="false" ht="15.75" hidden="false" customHeight="false" outlineLevel="0" collapsed="false"/>
    <row r="85" customFormat="false" ht="15.75" hidden="false" customHeight="false" outlineLevel="0" collapsed="false"/>
    <row r="86" customFormat="false" ht="15.75" hidden="false" customHeight="false" outlineLevel="0" collapsed="false"/>
    <row r="87" customFormat="false" ht="15.75" hidden="false" customHeight="false" outlineLevel="0" collapsed="false"/>
    <row r="88" customFormat="false" ht="15.75" hidden="false" customHeight="false" outlineLevel="0" collapsed="false"/>
    <row r="89" customFormat="false" ht="15.75" hidden="false" customHeight="false" outlineLevel="0" collapsed="false"/>
    <row r="90" customFormat="false" ht="15.75" hidden="false" customHeight="false" outlineLevel="0" collapsed="false"/>
    <row r="91" customFormat="false" ht="15.75" hidden="false" customHeight="false" outlineLevel="0" collapsed="false"/>
    <row r="92" customFormat="false" ht="15.75" hidden="false" customHeight="false" outlineLevel="0" collapsed="false"/>
    <row r="93" customFormat="false" ht="15.75" hidden="false" customHeight="false" outlineLevel="0" collapsed="false"/>
    <row r="94" customFormat="false" ht="15.75" hidden="false" customHeight="false" outlineLevel="0" collapsed="false"/>
    <row r="95" customFormat="false" ht="15.75" hidden="false" customHeight="false" outlineLevel="0" collapsed="false"/>
    <row r="96" customFormat="false" ht="15.75" hidden="false" customHeight="false" outlineLevel="0" collapsed="false"/>
    <row r="97" customFormat="false" ht="15.75" hidden="false" customHeight="false" outlineLevel="0" collapsed="false"/>
    <row r="98" customFormat="false" ht="15.75" hidden="false" customHeight="false" outlineLevel="0" collapsed="false"/>
    <row r="99" customFormat="false" ht="15.75" hidden="false" customHeight="false" outlineLevel="0" collapsed="false"/>
    <row r="100" customFormat="false" ht="15.75" hidden="false" customHeight="false" outlineLevel="0" collapsed="false"/>
    <row r="101" customFormat="false" ht="15.75" hidden="false" customHeight="false" outlineLevel="0" collapsed="false"/>
    <row r="102" customFormat="false" ht="15.75" hidden="false" customHeight="false" outlineLevel="0" collapsed="false"/>
    <row r="103" customFormat="false" ht="15.75" hidden="false" customHeight="false" outlineLevel="0" collapsed="false"/>
    <row r="104" customFormat="false" ht="15.75" hidden="false" customHeight="false" outlineLevel="0" collapsed="false"/>
    <row r="105" customFormat="false" ht="15.75" hidden="false" customHeight="false" outlineLevel="0" collapsed="false"/>
    <row r="106" customFormat="false" ht="15.75" hidden="false" customHeight="false" outlineLevel="0" collapsed="false"/>
    <row r="107" customFormat="false" ht="15.75" hidden="false" customHeight="false" outlineLevel="0" collapsed="false"/>
    <row r="108" customFormat="false" ht="15.75" hidden="false" customHeight="false" outlineLevel="0" collapsed="false"/>
    <row r="109" customFormat="false" ht="15.75" hidden="false" customHeight="false" outlineLevel="0" collapsed="false"/>
    <row r="110" customFormat="false" ht="15.75" hidden="false" customHeight="false" outlineLevel="0" collapsed="false"/>
    <row r="111" customFormat="false" ht="15.75" hidden="false" customHeight="false" outlineLevel="0" collapsed="false"/>
    <row r="112" customFormat="false" ht="15.75" hidden="false" customHeight="false" outlineLevel="0" collapsed="false"/>
    <row r="113" customFormat="false" ht="15.75" hidden="false" customHeight="false" outlineLevel="0" collapsed="false"/>
    <row r="114" customFormat="false" ht="15.75" hidden="false" customHeight="false" outlineLevel="0" collapsed="false"/>
    <row r="115" customFormat="false" ht="15.75" hidden="false" customHeight="false" outlineLevel="0" collapsed="false"/>
    <row r="116" customFormat="false" ht="15.75" hidden="false" customHeight="false" outlineLevel="0" collapsed="false"/>
  </sheetData>
  <mergeCells count="1">
    <mergeCell ref="C1:D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1044</TotalTime>
  <Application>LibreOffice/5.4.4.2$Windows_X86_64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2018-06-25T09:30:59Z</dcterms:created>
  <dc:creator>Gustavo Waschburger</dc:creator>
  <dc:description/>
  <dc:language>pt-BR</dc:language>
  <cp:lastModifiedBy/>
  <cp:lastPrinted>2021-11-28T20:13:19Z</cp:lastPrinted>
  <dcterms:modified xsi:type="dcterms:W3CDTF">2023-02-28T08:47:52Z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