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imulador de Contribuição" sheetId="1" state="hidden" r:id="rId3"/>
    <sheet name="Simulador Contribuição 2026" sheetId="2" state="visible" r:id="rId4"/>
    <sheet name="Tabela de Contribuição" sheetId="3" state="hidden" r:id="rId5"/>
    <sheet name="Tabela Contribuiçã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<sst xmlns="http://schemas.openxmlformats.org/spreadsheetml/2006/main" count="63" uniqueCount="41">
  <si>
    <t xml:space="preserve">Simulador de Contribuição </t>
  </si>
  <si>
    <t xml:space="preserve">Usuário</t>
  </si>
  <si>
    <t xml:space="preserve">Idade</t>
  </si>
  <si>
    <t xml:space="preserve">Contribuição</t>
  </si>
  <si>
    <t xml:space="preserve">Segurado Titular </t>
  </si>
  <si>
    <t xml:space="preserve">Dependente 1</t>
  </si>
  <si>
    <t xml:space="preserve">Dependente 2</t>
  </si>
  <si>
    <t xml:space="preserve">Dependente 3</t>
  </si>
  <si>
    <t xml:space="preserve">Dependente 4</t>
  </si>
  <si>
    <t xml:space="preserve">Dependente 5</t>
  </si>
  <si>
    <t xml:space="preserve">Dependente 6</t>
  </si>
  <si>
    <t xml:space="preserve">Dependente 7</t>
  </si>
  <si>
    <t xml:space="preserve">  </t>
  </si>
  <si>
    <t xml:space="preserve">Dependente 8</t>
  </si>
  <si>
    <t xml:space="preserve">Dependente 9</t>
  </si>
  <si>
    <t xml:space="preserve">Dependente 10</t>
  </si>
  <si>
    <t xml:space="preserve">Contribuição Total</t>
  </si>
  <si>
    <t xml:space="preserve">Orientações de preenchimento: </t>
  </si>
  <si>
    <t xml:space="preserve">1. Informe a idade do titular e de cada dependente. </t>
  </si>
  <si>
    <t xml:space="preserve">2. Digite apenas números inteiros. Para bebês com menos de 1 ano, informe 1.</t>
  </si>
  <si>
    <t xml:space="preserve"> </t>
  </si>
  <si>
    <t xml:space="preserve">3. A Contribuição por faixa etária será aplicada a partir de 1º de julho de 2025. </t>
  </si>
  <si>
    <t xml:space="preserve">4. Não há diferença de contribuição entre titular e dependente. Porém no caso do </t>
  </si>
  <si>
    <t xml:space="preserve">servidor titular, já esta constando nesta tabela o subsidio por parte da Prefeitura </t>
  </si>
  <si>
    <t xml:space="preserve">de 65% do valor da faixa etária do mesmo.</t>
  </si>
  <si>
    <t xml:space="preserve">Simulador de Contribuição</t>
  </si>
  <si>
    <t xml:space="preserve">Servidor</t>
  </si>
  <si>
    <t xml:space="preserve">Prefeitura</t>
  </si>
  <si>
    <t xml:space="preserve">Total do Desconto em folha</t>
  </si>
  <si>
    <t xml:space="preserve"> </t>
  </si>
  <si>
    <t xml:space="preserve">2. Digite apenas números inteiros. Para crianças com menos de 1 ano, informe 1.</t>
  </si>
  <si>
    <t xml:space="preserve">4. Não há diferença de contribuição entre titular e dependente. Porém, no caso do servidor titular já esta constando nesta tabela o subsídio por parte da Prefeitura, no percentual de 65% do valor da faixa etária.</t>
  </si>
  <si>
    <t xml:space="preserve">Tabela de Contribuição - Contratantes</t>
  </si>
  <si>
    <t xml:space="preserve">Faixa Inicial</t>
  </si>
  <si>
    <t xml:space="preserve">Faixa Final</t>
  </si>
  <si>
    <t xml:space="preserve">Valor</t>
  </si>
  <si>
    <t xml:space="preserve">Fonte: Anexo I da IN IPE Saúde nº 04/2025</t>
  </si>
  <si>
    <t xml:space="preserve">Vigência da Tabela: 01/07/25 a 30/06/26</t>
  </si>
  <si>
    <t xml:space="preserve">Reajustada conforme art. 27 da IN IPE Saúde nº 04/2025</t>
  </si>
  <si>
    <t xml:space="preserve">PORTARIA IPE SAÚDE Nº 28, DE 29 DE MAIO DE 2026.</t>
  </si>
  <si>
    <t xml:space="preserve">Vigência da Tabela: 01/07/2026 a 30/06/2027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</si>
</sst>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R$ 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u val="single"/>
      <sz val="13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2F2F2"/>
        <bgColor rgb="FFFFFF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5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5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498240</xdr:colOff>
      <xdr:row>1</xdr:row>
      <xdr:rowOff>54720</xdr:rowOff>
    </xdr:from>
    <xdr:to>
      <xdr:col>4</xdr:col>
      <xdr:colOff>567360</xdr:colOff>
      <xdr:row>1</xdr:row>
      <xdr:rowOff>1780560</xdr:rowOff>
    </xdr:to>
    <xdr:pic>
      <xdr:nvPicPr>
        <xdr:cNvPr id="1" name="Figura 1"/>
        <xdr:cNvPicPr/>
      </xdr:nvPicPr>
      <xdr:blipFill>
        <a:blip r:embed="rId1"/>
        <a:stretch/>
      </xdr:blipFill>
      <xdr:spPr>
        <a:xfrm>
          <a:off x="1586160" y="230040"/>
          <a:ext cx="2948760" cy="1725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574920</xdr:colOff>
      <xdr:row>0</xdr:row>
      <xdr:rowOff>25560</xdr:rowOff>
    </xdr:from>
    <xdr:to>
      <xdr:col>5</xdr:col>
      <xdr:colOff>31680</xdr:colOff>
      <xdr:row>0</xdr:row>
      <xdr:rowOff>1751400</xdr:rowOff>
    </xdr:to>
    <xdr:pic>
      <xdr:nvPicPr>
        <xdr:cNvPr id="2" name="Figura 2"/>
        <xdr:cNvPicPr/>
      </xdr:nvPicPr>
      <xdr:blipFill>
        <a:blip r:embed="rId1"/>
        <a:stretch/>
      </xdr:blipFill>
      <xdr:spPr>
        <a:xfrm>
          <a:off x="1652400" y="25560"/>
          <a:ext cx="2947320" cy="1725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7" activeCellId="0" sqref="D7"/>
    </sheetView>
  </sheetViews>
  <sheetFormatPr defaultColWidth="8.6796875" defaultRowHeight="13.8" customHeight="true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10.58"/>
    <col collapsed="false" customWidth="true" hidden="false" outlineLevel="0" max="3" min="3" style="2" width="24.29"/>
    <col collapsed="false" customWidth="true" hidden="false" outlineLevel="0" max="4" min="4" style="3" width="16.57"/>
    <col collapsed="false" customWidth="true" hidden="false" outlineLevel="0" max="5" min="5" style="1" width="17.86"/>
    <col collapsed="false" customWidth="false" hidden="false" outlineLevel="0" max="6" min="6" style="1" width="8.67"/>
    <col collapsed="false" customWidth="true" hidden="false" outlineLevel="0" max="7" min="7" style="1" width="6.01"/>
    <col collapsed="false" customWidth="false" hidden="false" outlineLevel="0" max="1025" min="8" style="1" width="8.67"/>
  </cols>
  <sheetData>
    <row r="1" customFormat="false" ht="13.8" hidden="false" customHeight="false" outlineLevel="0" collapsed="false">
      <c r="C1" s="1"/>
    </row>
    <row r="2" customFormat="false" ht="183.9" hidden="false" customHeight="true" outlineLevel="0" collapsed="false"/>
    <row r="3" customFormat="false" ht="13.8" hidden="false" customHeight="false" outlineLevel="0" collapsed="false">
      <c r="A3" s="4" t="s">
        <v>0</v>
      </c>
      <c r="B3" s="4"/>
      <c r="C3" s="4"/>
      <c r="D3" s="4"/>
      <c r="E3" s="4"/>
      <c r="F3" s="4"/>
      <c r="G3" s="4"/>
    </row>
    <row r="6" customFormat="false" ht="15" hidden="false" customHeight="false" outlineLevel="0" collapsed="false">
      <c r="B6" s="5"/>
      <c r="C6" s="6" t="s">
        <v>1</v>
      </c>
      <c r="D6" s="7" t="s">
        <v>2</v>
      </c>
      <c r="E6" s="8" t="s">
        <v>3</v>
      </c>
      <c r="F6" s="5"/>
    </row>
    <row r="7" customFormat="false" ht="15" hidden="false" customHeight="false" outlineLevel="0" collapsed="false">
      <c r="B7" s="5"/>
      <c r="C7" s="9" t="s">
        <v>4</v>
      </c>
      <c r="D7" s="10"/>
      <c r="E7" s="11" t="n">
        <f aca="false">IF(AND(D7&gt;='Tabela de Contribuição'!$B$5,D7&lt;='Tabela de Contribuição'!$C$5),'Tabela de Contribuição'!$D$5,IF(AND(D7&gt;='Tabela de Contribuição'!$B$6,D7&lt;='Tabela de Contribuição'!$C$6),'Tabela de Contribuição'!$D$6,IF(AND(D7&gt;='Tabela de Contribuição'!$B$7,D7&lt;='Tabela de Contribuição'!$C$7),'Tabela de Contribuição'!$D$7,IF(AND(D7&gt;='Tabela de Contribuição'!$B$8,D7&lt;='Tabela de Contribuição'!$C$8),'Tabela de Contribuição'!$D$8,IF(AND(D7&gt;='Tabela de Contribuição'!$B$9,D7&lt;='Tabela de Contribuição'!$C$9),'Tabela de Contribuição'!$D$9,IF(AND(D7&gt;='Tabela de Contribuição'!$B$9,D7&lt;='Tabela de Contribuição'!$C$10),'Tabela de Contribuição'!$D$10,IF(AND(D7&gt;='Tabela de Contribuição'!$B$11,D7&lt;='Tabela de Contribuição'!$C$11),'Tabela de Contribuição'!$D$11,IF(AND(D7&gt;='Tabela de Contribuição'!$B$12,D7&lt;='Tabela de Contribuição'!$C$12),'Tabela de Contribuição'!$D$12,IF(AND(D7&gt;='Tabela de Contribuição'!$B$13,D7&lt;='Tabela de Contribuição'!$C$13),'Tabela de Contribuição'!$D$13,IF(AND(D7&gt;='Tabela de Contribuição'!$B$14,D7&lt;='Tabela de Contribuição'!$C$14),'Tabela de Contribuição'!$D$14,0))))))))))*0.35</f>
        <v>0</v>
      </c>
      <c r="F7" s="5"/>
    </row>
    <row r="8" customFormat="false" ht="15" hidden="false" customHeight="false" outlineLevel="0" collapsed="false">
      <c r="B8" s="5"/>
      <c r="C8" s="9" t="s">
        <v>5</v>
      </c>
      <c r="D8" s="10"/>
      <c r="E8" s="11" t="n">
        <f aca="false">IF(AND(D8&gt;='Tabela de Contribuição'!$B$5,D8&lt;='Tabela de Contribuição'!$C$5),'Tabela de Contribuição'!$D$5,IF(AND(D8&gt;='Tabela de Contribuição'!$B$6,D8&lt;='Tabela de Contribuição'!$C$6),'Tabela de Contribuição'!$D$6,IF(AND(D8&gt;='Tabela de Contribuição'!$B$7,D8&lt;='Tabela de Contribuição'!$C$7),'Tabela de Contribuição'!$D$7,IF(AND(D8&gt;='Tabela de Contribuição'!$B$8,D8&lt;='Tabela de Contribuição'!$C$8),'Tabela de Contribuição'!$D$8,IF(AND(D8&gt;='Tabela de Contribuição'!$B$9,D8&lt;='Tabela de Contribuição'!$C$9),'Tabela de Contribuição'!$D$9,IF(AND(D8&gt;='Tabela de Contribuição'!$B$9,D8&lt;='Tabela de Contribuição'!$C$10),'Tabela de Contribuição'!$D$10,IF(AND(D8&gt;='Tabela de Contribuição'!$B$11,D8&lt;='Tabela de Contribuição'!$C$11),'Tabela de Contribuição'!$D$11,IF(AND(D8&gt;='Tabela de Contribuição'!$B$12,D8&lt;='Tabela de Contribuição'!$C$12),'Tabela de Contribuição'!$D$12,IF(AND(D8&gt;='Tabela de Contribuição'!$B$13,D8&lt;='Tabela de Contribuição'!$C$13),'Tabela de Contribuição'!$D$13,IF(AND(D8&gt;='Tabela de Contribuição'!$B$14,D8&lt;='Tabela de Contribuição'!$C$14),'Tabela de Contribuição'!$D$14,0))))))))))</f>
        <v>0</v>
      </c>
      <c r="F8" s="5"/>
    </row>
    <row r="9" customFormat="false" ht="15" hidden="false" customHeight="false" outlineLevel="0" collapsed="false">
      <c r="B9" s="5"/>
      <c r="C9" s="9" t="s">
        <v>6</v>
      </c>
      <c r="D9" s="10"/>
      <c r="E9" s="11" t="n">
        <f aca="false">IF(AND(D9&gt;='Tabela de Contribuição'!$B$5,D9&lt;='Tabela de Contribuição'!$C$5),'Tabela de Contribuição'!$D$5,IF(AND(D9&gt;='Tabela de Contribuição'!$B$6,D9&lt;='Tabela de Contribuição'!$C$6),'Tabela de Contribuição'!$D$6,IF(AND(D9&gt;='Tabela de Contribuição'!$B$7,D9&lt;='Tabela de Contribuição'!$C$7),'Tabela de Contribuição'!$D$7,IF(AND(D9&gt;='Tabela de Contribuição'!$B$8,D9&lt;='Tabela de Contribuição'!$C$8),'Tabela de Contribuição'!$D$8,IF(AND(D9&gt;='Tabela de Contribuição'!$B$9,D9&lt;='Tabela de Contribuição'!$C$9),'Tabela de Contribuição'!$D$9,IF(AND(D9&gt;='Tabela de Contribuição'!$B$9,D9&lt;='Tabela de Contribuição'!$C$10),'Tabela de Contribuição'!$D$10,IF(AND(D9&gt;='Tabela de Contribuição'!$B$11,D9&lt;='Tabela de Contribuição'!$C$11),'Tabela de Contribuição'!$D$11,IF(AND(D9&gt;='Tabela de Contribuição'!$B$12,D9&lt;='Tabela de Contribuição'!$C$12),'Tabela de Contribuição'!$D$12,IF(AND(D9&gt;='Tabela de Contribuição'!$B$13,D9&lt;='Tabela de Contribuição'!$C$13),'Tabela de Contribuição'!$D$13,IF(AND(D9&gt;='Tabela de Contribuição'!$B$14,D9&lt;='Tabela de Contribuição'!$C$14),'Tabela de Contribuição'!$D$14,0))))))))))</f>
        <v>0</v>
      </c>
      <c r="F9" s="5"/>
    </row>
    <row r="10" customFormat="false" ht="15" hidden="false" customHeight="false" outlineLevel="0" collapsed="false">
      <c r="B10" s="5"/>
      <c r="C10" s="9" t="s">
        <v>7</v>
      </c>
      <c r="D10" s="10"/>
      <c r="E10" s="11" t="n">
        <f aca="false">IF(AND(D10&gt;='Tabela de Contribuição'!$B$5,D10&lt;='Tabela de Contribuição'!$C$5),'Tabela de Contribuição'!$D$5,IF(AND(D10&gt;='Tabela de Contribuição'!$B$6,D10&lt;='Tabela de Contribuição'!$C$6),'Tabela de Contribuição'!$D$6,IF(AND(D10&gt;='Tabela de Contribuição'!$B$7,D10&lt;='Tabela de Contribuição'!$C$7),'Tabela de Contribuição'!$D$7,IF(AND(D10&gt;='Tabela de Contribuição'!$B$8,D10&lt;='Tabela de Contribuição'!$C$8),'Tabela de Contribuição'!$D$8,IF(AND(D10&gt;='Tabela de Contribuição'!$B$9,D10&lt;='Tabela de Contribuição'!$C$9),'Tabela de Contribuição'!$D$9,IF(AND(D10&gt;='Tabela de Contribuição'!$B$9,D10&lt;='Tabela de Contribuição'!$C$10),'Tabela de Contribuição'!$D$10,IF(AND(D10&gt;='Tabela de Contribuição'!$B$11,D10&lt;='Tabela de Contribuição'!$C$11),'Tabela de Contribuição'!$D$11,IF(AND(D10&gt;='Tabela de Contribuição'!$B$12,D10&lt;='Tabela de Contribuição'!$C$12),'Tabela de Contribuição'!$D$12,IF(AND(D10&gt;='Tabela de Contribuição'!$B$13,D10&lt;='Tabela de Contribuição'!$C$13),'Tabela de Contribuição'!$D$13,IF(AND(D10&gt;='Tabela de Contribuição'!$B$14,D10&lt;='Tabela de Contribuição'!$C$14),'Tabela de Contribuição'!$D$14,0))))))))))</f>
        <v>0</v>
      </c>
      <c r="F10" s="5"/>
    </row>
    <row r="11" customFormat="false" ht="15" hidden="false" customHeight="false" outlineLevel="0" collapsed="false">
      <c r="B11" s="5"/>
      <c r="C11" s="9" t="s">
        <v>8</v>
      </c>
      <c r="D11" s="10"/>
      <c r="E11" s="11" t="n">
        <f aca="false">IF(AND(D11&gt;='Tabela de Contribuição'!$B$5,D11&lt;='Tabela de Contribuição'!$C$5),'Tabela de Contribuição'!$D$5,IF(AND(D11&gt;='Tabela de Contribuição'!$B$6,D11&lt;='Tabela de Contribuição'!$C$6),'Tabela de Contribuição'!$D$6,IF(AND(D11&gt;='Tabela de Contribuição'!$B$7,D11&lt;='Tabela de Contribuição'!$C$7),'Tabela de Contribuição'!$D$7,IF(AND(D11&gt;='Tabela de Contribuição'!$B$8,D11&lt;='Tabela de Contribuição'!$C$8),'Tabela de Contribuição'!$D$8,IF(AND(D11&gt;='Tabela de Contribuição'!$B$9,D11&lt;='Tabela de Contribuição'!$C$9),'Tabela de Contribuição'!$D$9,IF(AND(D11&gt;='Tabela de Contribuição'!$B$9,D11&lt;='Tabela de Contribuição'!$C$10),'Tabela de Contribuição'!$D$10,IF(AND(D11&gt;='Tabela de Contribuição'!$B$11,D11&lt;='Tabela de Contribuição'!$C$11),'Tabela de Contribuição'!$D$11,IF(AND(D11&gt;='Tabela de Contribuição'!$B$12,D11&lt;='Tabela de Contribuição'!$C$12),'Tabela de Contribuição'!$D$12,IF(AND(D11&gt;='Tabela de Contribuição'!$B$13,D11&lt;='Tabela de Contribuição'!$C$13),'Tabela de Contribuição'!$D$13,IF(AND(D11&gt;='Tabela de Contribuição'!$B$14,D11&lt;='Tabela de Contribuição'!$C$14),'Tabela de Contribuição'!$D$14,0))))))))))</f>
        <v>0</v>
      </c>
      <c r="F11" s="5"/>
    </row>
    <row r="12" customFormat="false" ht="15" hidden="false" customHeight="false" outlineLevel="0" collapsed="false">
      <c r="B12" s="5"/>
      <c r="C12" s="9" t="s">
        <v>9</v>
      </c>
      <c r="D12" s="10"/>
      <c r="E12" s="11" t="n">
        <f aca="false">IF(AND(D12&gt;='Tabela de Contribuição'!$B$5,D12&lt;='Tabela de Contribuição'!$C$5),'Tabela de Contribuição'!$D$5,IF(AND(D12&gt;='Tabela de Contribuição'!$B$6,D12&lt;='Tabela de Contribuição'!$C$6),'Tabela de Contribuição'!$D$6,IF(AND(D12&gt;='Tabela de Contribuição'!$B$7,D12&lt;='Tabela de Contribuição'!$C$7),'Tabela de Contribuição'!$D$7,IF(AND(D12&gt;='Tabela de Contribuição'!$B$8,D12&lt;='Tabela de Contribuição'!$C$8),'Tabela de Contribuição'!$D$8,IF(AND(D12&gt;='Tabela de Contribuição'!$B$9,D12&lt;='Tabela de Contribuição'!$C$9),'Tabela de Contribuição'!$D$9,IF(AND(D12&gt;='Tabela de Contribuição'!$B$9,D12&lt;='Tabela de Contribuição'!$C$10),'Tabela de Contribuição'!$D$10,IF(AND(D12&gt;='Tabela de Contribuição'!$B$11,D12&lt;='Tabela de Contribuição'!$C$11),'Tabela de Contribuição'!$D$11,IF(AND(D12&gt;='Tabela de Contribuição'!$B$12,D12&lt;='Tabela de Contribuição'!$C$12),'Tabela de Contribuição'!$D$12,IF(AND(D12&gt;='Tabela de Contribuição'!$B$13,D12&lt;='Tabela de Contribuição'!$C$13),'Tabela de Contribuição'!$D$13,IF(AND(D12&gt;='Tabela de Contribuição'!$B$14,D12&lt;='Tabela de Contribuição'!$C$14),'Tabela de Contribuição'!$D$14,0))))))))))</f>
        <v>0</v>
      </c>
      <c r="F12" s="5"/>
    </row>
    <row r="13" customFormat="false" ht="15" hidden="false" customHeight="false" outlineLevel="0" collapsed="false">
      <c r="B13" s="5"/>
      <c r="C13" s="9" t="s">
        <v>10</v>
      </c>
      <c r="D13" s="10"/>
      <c r="E13" s="11" t="n">
        <f aca="false">IF(AND(D13&gt;='Tabela de Contribuição'!$B$5,D13&lt;='Tabela de Contribuição'!$C$5),'Tabela de Contribuição'!$D$5,IF(AND(D13&gt;='Tabela de Contribuição'!$B$6,D13&lt;='Tabela de Contribuição'!$C$6),'Tabela de Contribuição'!$D$6,IF(AND(D13&gt;='Tabela de Contribuição'!$B$7,D13&lt;='Tabela de Contribuição'!$C$7),'Tabela de Contribuição'!$D$7,IF(AND(D13&gt;='Tabela de Contribuição'!$B$8,D13&lt;='Tabela de Contribuição'!$C$8),'Tabela de Contribuição'!$D$8,IF(AND(D13&gt;='Tabela de Contribuição'!$B$9,D13&lt;='Tabela de Contribuição'!$C$9),'Tabela de Contribuição'!$D$9,IF(AND(D13&gt;='Tabela de Contribuição'!$B$9,D13&lt;='Tabela de Contribuição'!$C$10),'Tabela de Contribuição'!$D$10,IF(AND(D13&gt;='Tabela de Contribuição'!$B$11,D13&lt;='Tabela de Contribuição'!$C$11),'Tabela de Contribuição'!$D$11,IF(AND(D13&gt;='Tabela de Contribuição'!$B$12,D13&lt;='Tabela de Contribuição'!$C$12),'Tabela de Contribuição'!$D$12,IF(AND(D13&gt;='Tabela de Contribuição'!$B$13,D13&lt;='Tabela de Contribuição'!$C$13),'Tabela de Contribuição'!$D$13,IF(AND(D13&gt;='Tabela de Contribuição'!$B$14,D13&lt;='Tabela de Contribuição'!$C$14),'Tabela de Contribuição'!$D$14,0))))))))))</f>
        <v>0</v>
      </c>
      <c r="F13" s="5"/>
    </row>
    <row r="14" customFormat="false" ht="15" hidden="false" customHeight="false" outlineLevel="0" collapsed="false">
      <c r="B14" s="5"/>
      <c r="C14" s="9" t="s">
        <v>11</v>
      </c>
      <c r="D14" s="10"/>
      <c r="E14" s="11" t="n">
        <f aca="false">IF(AND(D14&gt;='Tabela de Contribuição'!$B$5,D14&lt;='Tabela de Contribuição'!$C$5),'Tabela de Contribuição'!$D$5,IF(AND(D14&gt;='Tabela de Contribuição'!$B$6,D14&lt;='Tabela de Contribuição'!$C$6),'Tabela de Contribuição'!$D$6,IF(AND(D14&gt;='Tabela de Contribuição'!$B$7,D14&lt;='Tabela de Contribuição'!$C$7),'Tabela de Contribuição'!$D$7,IF(AND(D14&gt;='Tabela de Contribuição'!$B$8,D14&lt;='Tabela de Contribuição'!$C$8),'Tabela de Contribuição'!$D$8,IF(AND(D14&gt;='Tabela de Contribuição'!$B$9,D14&lt;='Tabela de Contribuição'!$C$9),'Tabela de Contribuição'!$D$9,IF(AND(D14&gt;='Tabela de Contribuição'!$B$9,D14&lt;='Tabela de Contribuição'!$C$10),'Tabela de Contribuição'!$D$10,IF(AND(D14&gt;='Tabela de Contribuição'!$B$11,D14&lt;='Tabela de Contribuição'!$C$11),'Tabela de Contribuição'!$D$11,IF(AND(D14&gt;='Tabela de Contribuição'!$B$12,D14&lt;='Tabela de Contribuição'!$C$12),'Tabela de Contribuição'!$D$12,IF(AND(D14&gt;='Tabela de Contribuição'!$B$13,D14&lt;='Tabela de Contribuição'!$C$13),'Tabela de Contribuição'!$D$13,IF(AND(D14&gt;='Tabela de Contribuição'!$B$14,D14&lt;='Tabela de Contribuição'!$C$14),'Tabela de Contribuição'!$D$14,0))))))))))</f>
        <v>0</v>
      </c>
      <c r="F14" s="5"/>
      <c r="G14" s="1" t="s">
        <v>12</v>
      </c>
    </row>
    <row r="15" customFormat="false" ht="15" hidden="false" customHeight="false" outlineLevel="0" collapsed="false">
      <c r="B15" s="5"/>
      <c r="C15" s="9" t="s">
        <v>13</v>
      </c>
      <c r="D15" s="10"/>
      <c r="E15" s="11" t="n">
        <f aca="false">IF(AND(D15&gt;='Tabela de Contribuição'!$B$5,D15&lt;='Tabela de Contribuição'!$C$5),'Tabela de Contribuição'!$D$5,IF(AND(D15&gt;='Tabela de Contribuição'!$B$6,D15&lt;='Tabela de Contribuição'!$C$6),'Tabela de Contribuição'!$D$6,IF(AND(D15&gt;='Tabela de Contribuição'!$B$7,D15&lt;='Tabela de Contribuição'!$C$7),'Tabela de Contribuição'!$D$7,IF(AND(D15&gt;='Tabela de Contribuição'!$B$8,D15&lt;='Tabela de Contribuição'!$C$8),'Tabela de Contribuição'!$D$8,IF(AND(D15&gt;='Tabela de Contribuição'!$B$9,D15&lt;='Tabela de Contribuição'!$C$9),'Tabela de Contribuição'!$D$9,IF(AND(D15&gt;='Tabela de Contribuição'!$B$9,D15&lt;='Tabela de Contribuição'!$C$10),'Tabela de Contribuição'!$D$10,IF(AND(D15&gt;='Tabela de Contribuição'!$B$11,D15&lt;='Tabela de Contribuição'!$C$11),'Tabela de Contribuição'!$D$11,IF(AND(D15&gt;='Tabela de Contribuição'!$B$12,D15&lt;='Tabela de Contribuição'!$C$12),'Tabela de Contribuição'!$D$12,IF(AND(D15&gt;='Tabela de Contribuição'!$B$13,D15&lt;='Tabela de Contribuição'!$C$13),'Tabela de Contribuição'!$D$13,IF(AND(D15&gt;='Tabela de Contribuição'!$B$14,D15&lt;='Tabela de Contribuição'!$C$14),'Tabela de Contribuição'!$D$14,0))))))))))</f>
        <v>0</v>
      </c>
      <c r="F15" s="5"/>
    </row>
    <row r="16" customFormat="false" ht="15" hidden="false" customHeight="false" outlineLevel="0" collapsed="false">
      <c r="B16" s="5"/>
      <c r="C16" s="9" t="s">
        <v>14</v>
      </c>
      <c r="D16" s="10"/>
      <c r="E16" s="11" t="n">
        <f aca="false">IF(AND(D16&gt;='Tabela de Contribuição'!$B$5,D16&lt;='Tabela de Contribuição'!$C$5),'Tabela de Contribuição'!$D$5,IF(AND(D16&gt;='Tabela de Contribuição'!$B$6,D16&lt;='Tabela de Contribuição'!$C$6),'Tabela de Contribuição'!$D$6,IF(AND(D16&gt;='Tabela de Contribuição'!$B$7,D16&lt;='Tabela de Contribuição'!$C$7),'Tabela de Contribuição'!$D$7,IF(AND(D16&gt;='Tabela de Contribuição'!$B$8,D16&lt;='Tabela de Contribuição'!$C$8),'Tabela de Contribuição'!$D$8,IF(AND(D16&gt;='Tabela de Contribuição'!$B$9,D16&lt;='Tabela de Contribuição'!$C$9),'Tabela de Contribuição'!$D$9,IF(AND(D16&gt;='Tabela de Contribuição'!$B$9,D16&lt;='Tabela de Contribuição'!$C$10),'Tabela de Contribuição'!$D$10,IF(AND(D16&gt;='Tabela de Contribuição'!$B$11,D16&lt;='Tabela de Contribuição'!$C$11),'Tabela de Contribuição'!$D$11,IF(AND(D16&gt;='Tabela de Contribuição'!$B$12,D16&lt;='Tabela de Contribuição'!$C$12),'Tabela de Contribuição'!$D$12,IF(AND(D16&gt;='Tabela de Contribuição'!$B$13,D16&lt;='Tabela de Contribuição'!$C$13),'Tabela de Contribuição'!$D$13,IF(AND(D16&gt;='Tabela de Contribuição'!$B$14,D16&lt;='Tabela de Contribuição'!$C$14),'Tabela de Contribuição'!$D$14,0))))))))))</f>
        <v>0</v>
      </c>
      <c r="F16" s="5"/>
    </row>
    <row r="17" customFormat="false" ht="15" hidden="false" customHeight="false" outlineLevel="0" collapsed="false">
      <c r="B17" s="5"/>
      <c r="C17" s="9" t="s">
        <v>15</v>
      </c>
      <c r="D17" s="10"/>
      <c r="E17" s="11" t="n">
        <f aca="false">IF(AND(D17&gt;='Tabela de Contribuição'!$B$5,D17&lt;='Tabela de Contribuição'!$C$5),'Tabela de Contribuição'!$D$5,IF(AND(D17&gt;='Tabela de Contribuição'!$B$6,D17&lt;='Tabela de Contribuição'!$C$6),'Tabela de Contribuição'!$D$6,IF(AND(D17&gt;='Tabela de Contribuição'!$B$7,D17&lt;='Tabela de Contribuição'!$C$7),'Tabela de Contribuição'!$D$7,IF(AND(D17&gt;='Tabela de Contribuição'!$B$8,D17&lt;='Tabela de Contribuição'!$C$8),'Tabela de Contribuição'!$D$8,IF(AND(D17&gt;='Tabela de Contribuição'!$B$9,D17&lt;='Tabela de Contribuição'!$C$9),'Tabela de Contribuição'!$D$9,IF(AND(D17&gt;='Tabela de Contribuição'!$B$9,D17&lt;='Tabela de Contribuição'!$C$10),'Tabela de Contribuição'!$D$10,IF(AND(D17&gt;='Tabela de Contribuição'!$B$11,D17&lt;='Tabela de Contribuição'!$C$11),'Tabela de Contribuição'!$D$11,IF(AND(D17&gt;='Tabela de Contribuição'!$B$12,D17&lt;='Tabela de Contribuição'!$C$12),'Tabela de Contribuição'!$D$12,IF(AND(D17&gt;='Tabela de Contribuição'!$B$13,D17&lt;='Tabela de Contribuição'!$C$13),'Tabela de Contribuição'!$D$13,IF(AND(D17&gt;='Tabela de Contribuição'!$B$14,D17&lt;='Tabela de Contribuição'!$C$14),'Tabela de Contribuição'!$D$14,0))))))))))</f>
        <v>0</v>
      </c>
      <c r="F17" s="5"/>
    </row>
    <row r="18" customFormat="false" ht="15" hidden="false" customHeight="false" outlineLevel="0" collapsed="false">
      <c r="B18" s="5"/>
      <c r="C18" s="12" t="s">
        <v>16</v>
      </c>
      <c r="D18" s="12"/>
      <c r="E18" s="13" t="n">
        <f aca="false">SUM($E$7:$E$17)</f>
        <v>0</v>
      </c>
      <c r="F18" s="5"/>
    </row>
    <row r="21" customFormat="false" ht="14.15" hidden="false" customHeight="true" outlineLevel="0" collapsed="false"/>
    <row r="22" customFormat="false" ht="14.15" hidden="false" customHeight="true" outlineLevel="0" collapsed="false">
      <c r="C22" s="14" t="s">
        <v>17</v>
      </c>
      <c r="D22" s="14"/>
    </row>
    <row r="23" customFormat="false" ht="14.15" hidden="false" customHeight="true" outlineLevel="0" collapsed="false">
      <c r="C23" s="15" t="s">
        <v>18</v>
      </c>
      <c r="D23" s="15"/>
      <c r="E23" s="15"/>
      <c r="F23" s="15"/>
    </row>
    <row r="24" customFormat="false" ht="14.15" hidden="false" customHeight="true" outlineLevel="0" collapsed="false">
      <c r="C24" s="15" t="s">
        <v>19</v>
      </c>
      <c r="D24" s="15" t="s">
        <v>20</v>
      </c>
      <c r="E24" s="15"/>
      <c r="F24" s="15"/>
    </row>
    <row r="25" customFormat="false" ht="14.15" hidden="false" customHeight="true" outlineLevel="0" collapsed="false">
      <c r="C25" s="15" t="s">
        <v>21</v>
      </c>
      <c r="D25" s="15"/>
      <c r="E25" s="15"/>
      <c r="F25" s="15"/>
      <c r="G25" s="15"/>
    </row>
    <row r="26" customFormat="false" ht="14.15" hidden="false" customHeight="true" outlineLevel="0" collapsed="false">
      <c r="C26" s="15" t="s">
        <v>22</v>
      </c>
      <c r="D26" s="15"/>
      <c r="E26" s="15"/>
      <c r="F26" s="15"/>
      <c r="G26" s="15"/>
    </row>
    <row r="27" customFormat="false" ht="14.15" hidden="false" customHeight="true" outlineLevel="0" collapsed="false">
      <c r="C27" s="15" t="s">
        <v>23</v>
      </c>
      <c r="D27" s="15"/>
      <c r="E27" s="15"/>
      <c r="F27" s="15"/>
      <c r="G27" s="15"/>
    </row>
    <row r="28" customFormat="false" ht="14.15" hidden="false" customHeight="true" outlineLevel="0" collapsed="false">
      <c r="C28" s="16" t="s">
        <v>24</v>
      </c>
      <c r="D28" s="17"/>
    </row>
    <row r="29" customFormat="false" ht="14.15" hidden="false" customHeight="true" outlineLevel="0" collapsed="false"/>
    <row r="30" customFormat="false" ht="14.15" hidden="false" customHeight="true" outlineLevel="0" collapsed="false"/>
    <row r="31" customFormat="false" ht="14.15" hidden="false" customHeight="true" outlineLevel="0" collapsed="false"/>
    <row r="32" customFormat="false" ht="14.15" hidden="false" customHeight="true" outlineLevel="0" collapsed="false"/>
    <row r="33" customFormat="false" ht="14.15" hidden="false" customHeight="true" outlineLevel="0" collapsed="false"/>
    <row r="34" customFormat="false" ht="14.15" hidden="false" customHeight="true" outlineLevel="0" collapsed="false"/>
    <row r="35" customFormat="false" ht="14.15" hidden="false" customHeight="true" outlineLevel="0" collapsed="false"/>
    <row r="36" customFormat="false" ht="14.15" hidden="false" customHeight="true" outlineLevel="0" collapsed="false"/>
    <row r="37" customFormat="false" ht="14.15" hidden="false" customHeight="true" outlineLevel="0" collapsed="false"/>
    <row r="38" customFormat="false" ht="14.15" hidden="false" customHeight="true" outlineLevel="0" collapsed="false"/>
    <row r="39" customFormat="false" ht="14.15" hidden="false" customHeight="true" outlineLevel="0" collapsed="false"/>
    <row r="40" customFormat="false" ht="14.15" hidden="false" customHeight="true" outlineLevel="0" collapsed="false"/>
    <row r="41" customFormat="false" ht="14.15" hidden="false" customHeight="true" outlineLevel="0" collapsed="false"/>
    <row r="42" customFormat="false" ht="14.15" hidden="false" customHeight="true" outlineLevel="0" collapsed="false"/>
    <row r="43" customFormat="false" ht="14.15" hidden="false" customHeight="true" outlineLevel="0" collapsed="false"/>
    <row r="44" customFormat="false" ht="14.15" hidden="false" customHeight="true" outlineLevel="0" collapsed="false"/>
    <row r="45" customFormat="false" ht="14.15" hidden="false" customHeight="true" outlineLevel="0" collapsed="false"/>
    <row r="46" customFormat="false" ht="14.15" hidden="false" customHeight="true" outlineLevel="0" collapsed="false"/>
    <row r="47" customFormat="false" ht="14.15" hidden="false" customHeight="true" outlineLevel="0" collapsed="false"/>
    <row r="48" customFormat="false" ht="14.15" hidden="false" customHeight="true" outlineLevel="0" collapsed="false"/>
    <row r="49" customFormat="false" ht="14.15" hidden="false" customHeight="true" outlineLevel="0" collapsed="false"/>
    <row r="50" customFormat="false" ht="14.15" hidden="false" customHeight="true" outlineLevel="0" collapsed="false"/>
    <row r="51" customFormat="false" ht="14.15" hidden="false" customHeight="true" outlineLevel="0" collapsed="false"/>
    <row r="52" customFormat="false" ht="14.15" hidden="false" customHeight="true" outlineLevel="0" collapsed="false"/>
    <row r="53" customFormat="false" ht="14.15" hidden="false" customHeight="true" outlineLevel="0" collapsed="false"/>
    <row r="54" customFormat="false" ht="14.15" hidden="false" customHeight="true" outlineLevel="0" collapsed="false"/>
    <row r="55" customFormat="false" ht="14.15" hidden="false" customHeight="true" outlineLevel="0" collapsed="false"/>
    <row r="56" customFormat="false" ht="14.15" hidden="false" customHeight="true" outlineLevel="0" collapsed="false"/>
    <row r="57" customFormat="false" ht="14.15" hidden="false" customHeight="true" outlineLevel="0" collapsed="false"/>
    <row r="58" customFormat="false" ht="14.15" hidden="false" customHeight="true" outlineLevel="0" collapsed="false"/>
    <row r="59" customFormat="false" ht="14.15" hidden="false" customHeight="true" outlineLevel="0" collapsed="false"/>
    <row r="60" customFormat="false" ht="14.15" hidden="false" customHeight="true" outlineLevel="0" collapsed="false"/>
    <row r="61" customFormat="false" ht="14.15" hidden="false" customHeight="true" outlineLevel="0" collapsed="false"/>
    <row r="62" customFormat="false" ht="14.15" hidden="false" customHeight="true" outlineLevel="0" collapsed="false"/>
    <row r="63" customFormat="false" ht="14.15" hidden="false" customHeight="true" outlineLevel="0" collapsed="false"/>
    <row r="64" customFormat="false" ht="14.15" hidden="false" customHeight="true" outlineLevel="0" collapsed="false"/>
    <row r="65" customFormat="false" ht="14.15" hidden="false" customHeight="true" outlineLevel="0" collapsed="false"/>
    <row r="66" customFormat="false" ht="14.15" hidden="false" customHeight="true" outlineLevel="0" collapsed="false"/>
    <row r="67" customFormat="false" ht="14.15" hidden="false" customHeight="true" outlineLevel="0" collapsed="false"/>
    <row r="68" customFormat="false" ht="14.15" hidden="false" customHeight="true" outlineLevel="0" collapsed="false"/>
    <row r="69" customFormat="false" ht="14.15" hidden="false" customHeight="true" outlineLevel="0" collapsed="false"/>
    <row r="70" customFormat="false" ht="14.15" hidden="false" customHeight="true" outlineLevel="0" collapsed="false"/>
    <row r="71" customFormat="false" ht="14.15" hidden="false" customHeight="true" outlineLevel="0" collapsed="false"/>
    <row r="72" customFormat="false" ht="14.15" hidden="false" customHeight="true" outlineLevel="0" collapsed="false"/>
    <row r="73" customFormat="false" ht="14.15" hidden="false" customHeight="true" outlineLevel="0" collapsed="false"/>
    <row r="74" customFormat="false" ht="14.15" hidden="false" customHeight="true" outlineLevel="0" collapsed="false"/>
    <row r="75" customFormat="false" ht="14.15" hidden="false" customHeight="true" outlineLevel="0" collapsed="false"/>
    <row r="76" customFormat="false" ht="14.15" hidden="false" customHeight="true" outlineLevel="0" collapsed="false"/>
    <row r="77" customFormat="false" ht="14.15" hidden="false" customHeight="true" outlineLevel="0" collapsed="false"/>
    <row r="78" customFormat="false" ht="14.15" hidden="false" customHeight="true" outlineLevel="0" collapsed="false"/>
    <row r="79" customFormat="false" ht="14.15" hidden="false" customHeight="true" outlineLevel="0" collapsed="false"/>
    <row r="80" customFormat="false" ht="14.15" hidden="false" customHeight="true" outlineLevel="0" collapsed="false"/>
    <row r="81" customFormat="false" ht="14.15" hidden="false" customHeight="true" outlineLevel="0" collapsed="false"/>
    <row r="82" customFormat="false" ht="14.15" hidden="false" customHeight="true" outlineLevel="0" collapsed="false"/>
    <row r="83" customFormat="false" ht="14.15" hidden="false" customHeight="true" outlineLevel="0" collapsed="false"/>
    <row r="84" customFormat="false" ht="14.15" hidden="false" customHeight="true" outlineLevel="0" collapsed="false"/>
    <row r="85" customFormat="false" ht="14.15" hidden="false" customHeight="true" outlineLevel="0" collapsed="false"/>
    <row r="86" customFormat="false" ht="14.15" hidden="false" customHeight="true" outlineLevel="0" collapsed="false"/>
    <row r="87" customFormat="false" ht="14.15" hidden="false" customHeight="true" outlineLevel="0" collapsed="false"/>
    <row r="88" customFormat="false" ht="14.15" hidden="false" customHeight="true" outlineLevel="0" collapsed="false"/>
    <row r="89" customFormat="false" ht="14.15" hidden="false" customHeight="true" outlineLevel="0" collapsed="false"/>
    <row r="90" customFormat="false" ht="14.15" hidden="false" customHeight="true" outlineLevel="0" collapsed="false"/>
    <row r="91" customFormat="false" ht="14.15" hidden="false" customHeight="true" outlineLevel="0" collapsed="false"/>
    <row r="92" customFormat="false" ht="14.15" hidden="false" customHeight="true" outlineLevel="0" collapsed="false"/>
    <row r="93" customFormat="false" ht="14.15" hidden="false" customHeight="true" outlineLevel="0" collapsed="false"/>
  </sheetData>
  <sheetProtection sheet="true" password="df55" objects="true" scenarios="true"/>
  <mergeCells count="8">
    <mergeCell ref="A3:G3"/>
    <mergeCell ref="C18:D18"/>
    <mergeCell ref="C22:D22"/>
    <mergeCell ref="C23:F23"/>
    <mergeCell ref="C24:F24"/>
    <mergeCell ref="C25:G25"/>
    <mergeCell ref="C26:G26"/>
    <mergeCell ref="C27:G27"/>
  </mergeCells>
  <dataValidations count="1">
    <dataValidation allowBlank="true" errorStyle="stop" operator="between" showDropDown="false" showErrorMessage="true" showInputMessage="true" sqref="D7:D17" type="whole">
      <formula1>1</formula1>
      <formula2>130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10.62"/>
    <col collapsed="false" customWidth="true" hidden="false" outlineLevel="0" max="3" min="3" style="1" width="17.83"/>
    <col collapsed="false" customWidth="true" hidden="false" outlineLevel="0" max="6" min="4" style="1" width="15.85"/>
  </cols>
  <sheetData>
    <row r="1" customFormat="false" ht="147.75" hidden="false" customHeight="true" outlineLevel="0" collapsed="false">
      <c r="C1" s="18"/>
      <c r="D1" s="18"/>
      <c r="E1" s="18"/>
    </row>
    <row r="2" customFormat="false" ht="16.15" hidden="false" customHeight="false" outlineLevel="0" collapsed="false">
      <c r="A2" s="19" t="s">
        <v>25</v>
      </c>
      <c r="B2" s="19"/>
      <c r="C2" s="19"/>
      <c r="D2" s="19"/>
      <c r="E2" s="19"/>
      <c r="F2" s="19"/>
    </row>
    <row r="4" customFormat="false" ht="12.8" hidden="false" customHeight="true" outlineLevel="0" collapsed="false">
      <c r="E4" s="20" t="s">
        <v>3</v>
      </c>
      <c r="F4" s="20"/>
    </row>
    <row r="5" customFormat="false" ht="15" hidden="false" customHeight="false" outlineLevel="0" collapsed="false">
      <c r="C5" s="6" t="s">
        <v>1</v>
      </c>
      <c r="D5" s="7" t="s">
        <v>2</v>
      </c>
      <c r="E5" s="8" t="s">
        <v>26</v>
      </c>
      <c r="F5" s="8" t="s">
        <v>27</v>
      </c>
    </row>
    <row r="6" customFormat="false" ht="15" hidden="false" customHeight="false" outlineLevel="0" collapsed="false">
      <c r="C6" s="9" t="s">
        <v>4</v>
      </c>
      <c r="D6" s="10"/>
      <c r="E6" s="11" t="n">
        <f aca="false">IF(AND(D6&gt;='Tabela Contribuição'!$B$5,D6&lt;='Tabela Contribuição'!$C$5),'Tabela Contribuição'!$D$5,IF(AND(D6&gt;='Tabela Contribuição'!$B$6,D6&lt;='Tabela Contribuição'!$C$6),'Tabela Contribuição'!$D$6,IF(AND(D6&gt;='Tabela Contribuição'!$B$7,D6&lt;='Tabela Contribuição'!$C$7),'Tabela Contribuição'!$D$7,IF(AND(D6&gt;='Tabela Contribuição'!$B$8,D6&lt;='Tabela Contribuição'!$C$8),'Tabela Contribuição'!$D$8,IF(AND(D6&gt;='Tabela Contribuição'!$B$9,D6&lt;='Tabela Contribuição'!$C$9),'Tabela Contribuição'!$D$9,IF(AND(D6&gt;='Tabela Contribuição'!$B$10,D6&lt;='Tabela Contribuição'!$C$10),'Tabela Contribuição'!$D$10,IF(AND(D6&gt;='Tabela Contribuição'!$B$11,D6&lt;='Tabela Contribuição'!$C$11),'Tabela Contribuição'!$D$11,IF(AND(D6&gt;='Tabela Contribuição'!$B$12,D6&lt;='Tabela Contribuição'!$C$12),'Tabela Contribuição'!$D$12,IF(AND(D6&gt;='Tabela Contribuição'!$B$13,D6&lt;='Tabela Contribuição'!$C$13),'Tabela Contribuição'!$D$13,IF(AND(D6&gt;='Tabela Contribuição'!$B$14,D6&lt;='Tabela Contribuição'!$C$14),'Tabela Contribuição'!$D$14,0))))))))))*0.35</f>
        <v>0</v>
      </c>
      <c r="F6" s="21" t="n">
        <f aca="false">IF(AND(D6&gt;='Tabela Contribuição'!$B$5,D6&lt;='Tabela Contribuição'!$C$5),'Tabela Contribuição'!$D$5,IF(AND(D6&gt;='Tabela Contribuição'!$B$6,D6&lt;='Tabela Contribuição'!$C$6),'Tabela Contribuição'!$D$6,IF(AND(D6&gt;='Tabela Contribuição'!$B$7,D6&lt;='Tabela Contribuição'!$C$7),'Tabela Contribuição'!$D$7,IF(AND(D6&gt;='Tabela Contribuição'!$B$8,D6&lt;='Tabela Contribuição'!$C$8),'Tabela Contribuição'!$D$8,IF(AND(D6&gt;='Tabela Contribuição'!$B$9,D6&lt;='Tabela Contribuição'!$C$9),'Tabela Contribuição'!$D$9,IF(AND(D6&gt;='Tabela Contribuição'!$B$10,D6&lt;='Tabela Contribuição'!$C$10),'Tabela Contribuição'!$D$10,IF(AND(D6&gt;='Tabela Contribuição'!$B$11,D6&lt;='Tabela Contribuição'!$C$11),'Tabela Contribuição'!$D$11,IF(AND(D6&gt;='Tabela Contribuição'!$B$12,D6&lt;='Tabela Contribuição'!$C$12),'Tabela Contribuição'!$D$12,IF(AND(D6&gt;='Tabela Contribuição'!$B$13,D6&lt;='Tabela Contribuição'!$C$13),'Tabela Contribuição'!$D$13,IF(AND(D6&gt;='Tabela Contribuição'!$B$14,D6&lt;='Tabela Contribuição'!$C$14),'Tabela Contribuição'!$D$14,0))))))))))*0.65</f>
        <v>0</v>
      </c>
    </row>
    <row r="7" customFormat="false" ht="15" hidden="false" customHeight="false" outlineLevel="0" collapsed="false">
      <c r="C7" s="9" t="s">
        <v>5</v>
      </c>
      <c r="D7" s="10"/>
      <c r="E7" s="11" t="n">
        <f aca="false">IF(AND(D7&gt;='Tabela Contribuição'!$B$5,D7&lt;='Tabela Contribuição'!$C$5),'Tabela Contribuição'!$D$5,IF(AND(D7&gt;='Tabela Contribuição'!$B$6,D7&lt;='Tabela Contribuição'!$C$6),'Tabela Contribuição'!$D$6,IF(AND(D7&gt;='Tabela Contribuição'!$B$7,D7&lt;='Tabela Contribuição'!$C$7),'Tabela Contribuição'!$D$7,IF(AND(D7&gt;='Tabela Contribuição'!$B$8,D7&lt;='Tabela Contribuição'!$C$8),'Tabela Contribuição'!$D$8,IF(AND(D7&gt;='Tabela Contribuição'!$B$9,D7&lt;='Tabela Contribuição'!$C$9),'Tabela Contribuição'!$D$9,IF(AND(D7&gt;='Tabela Contribuição'!$B$10,D7&lt;='Tabela Contribuição'!$C$10),'Tabela Contribuição'!$D$10,IF(AND(D7&gt;='Tabela Contribuição'!$B$11,D7&lt;='Tabela Contribuição'!$C$11),'Tabela Contribuição'!$D$11,IF(AND(D7&gt;='Tabela Contribuição'!$B$12,D7&lt;='Tabela Contribuição'!$C$12),'Tabela Contribuição'!$D$12,IF(AND(D7&gt;='Tabela Contribuição'!$B$13,D7&lt;='Tabela Contribuição'!$C$13),'Tabela Contribuição'!$D$13,IF(AND(D7&gt;='Tabela Contribuição'!$B$14,D7&lt;='Tabela Contribuição'!$C$14),'Tabela Contribuição'!$D$14,0))))))))))</f>
        <v>0</v>
      </c>
      <c r="F7" s="22"/>
    </row>
    <row r="8" customFormat="false" ht="15" hidden="false" customHeight="false" outlineLevel="0" collapsed="false">
      <c r="C8" s="9" t="s">
        <v>6</v>
      </c>
      <c r="D8" s="10"/>
      <c r="E8" s="11" t="n">
        <f aca="false">IF(AND(D8&gt;='Tabela Contribuição'!$B$5,D8&lt;='Tabela Contribuição'!$C$5),'Tabela Contribuição'!$D$5,IF(AND(D8&gt;='Tabela Contribuição'!$B$6,D8&lt;='Tabela Contribuição'!$C$6),'Tabela Contribuição'!$D$6,IF(AND(D8&gt;='Tabela Contribuição'!$B$7,D8&lt;='Tabela Contribuição'!$C$7),'Tabela Contribuição'!$D$7,IF(AND(D8&gt;='Tabela Contribuição'!$B$8,D8&lt;='Tabela Contribuição'!$C$8),'Tabela Contribuição'!$D$8,IF(AND(D8&gt;='Tabela Contribuição'!$B$9,D8&lt;='Tabela Contribuição'!$C$9),'Tabela Contribuição'!$D$9,IF(AND(D8&gt;='Tabela Contribuição'!$B$10,D8&lt;='Tabela Contribuição'!$C$10),'Tabela Contribuição'!$D$10,IF(AND(D8&gt;='Tabela Contribuição'!$B$11,D8&lt;='Tabela Contribuição'!$C$11),'Tabela Contribuição'!$D$11,IF(AND(D8&gt;='Tabela Contribuição'!$B$12,D8&lt;='Tabela Contribuição'!$C$12),'Tabela Contribuição'!$D$12,IF(AND(D8&gt;='Tabela Contribuição'!$B$13,D8&lt;='Tabela Contribuição'!$C$13),'Tabela Contribuição'!$D$13,IF(AND(D8&gt;='Tabela Contribuição'!$B$14,D8&lt;='Tabela Contribuição'!$C$14),'Tabela Contribuição'!$D$14,0))))))))))</f>
        <v>0</v>
      </c>
      <c r="F8" s="22"/>
    </row>
    <row r="9" customFormat="false" ht="15" hidden="false" customHeight="false" outlineLevel="0" collapsed="false">
      <c r="C9" s="9" t="s">
        <v>7</v>
      </c>
      <c r="D9" s="10"/>
      <c r="E9" s="11" t="n">
        <f aca="false">IF(AND(D9&gt;='Tabela Contribuição'!$B$5,D9&lt;='Tabela Contribuição'!$C$5),'Tabela Contribuição'!$D$5,IF(AND(D9&gt;='Tabela Contribuição'!$B$6,D9&lt;='Tabela Contribuição'!$C$6),'Tabela Contribuição'!$D$6,IF(AND(D9&gt;='Tabela Contribuição'!$B$7,D9&lt;='Tabela Contribuição'!$C$7),'Tabela Contribuição'!$D$7,IF(AND(D9&gt;='Tabela Contribuição'!$B$8,D9&lt;='Tabela Contribuição'!$C$8),'Tabela Contribuição'!$D$8,IF(AND(D9&gt;='Tabela Contribuição'!$B$9,D9&lt;='Tabela Contribuição'!$C$9),'Tabela Contribuição'!$D$9,IF(AND(D9&gt;='Tabela Contribuição'!$B$10,D9&lt;='Tabela Contribuição'!$C$10),'Tabela Contribuição'!$D$10,IF(AND(D9&gt;='Tabela Contribuição'!$B$11,D9&lt;='Tabela Contribuição'!$C$11),'Tabela Contribuição'!$D$11,IF(AND(D9&gt;='Tabela Contribuição'!$B$12,D9&lt;='Tabela Contribuição'!$C$12),'Tabela Contribuição'!$D$12,IF(AND(D9&gt;='Tabela Contribuição'!$B$13,D9&lt;='Tabela Contribuição'!$C$13),'Tabela Contribuição'!$D$13,IF(AND(D9&gt;='Tabela Contribuição'!$B$14,D9&lt;='Tabela Contribuição'!$C$14),'Tabela Contribuição'!$D$14,0))))))))))</f>
        <v>0</v>
      </c>
      <c r="F9" s="22"/>
    </row>
    <row r="10" customFormat="false" ht="15" hidden="false" customHeight="false" outlineLevel="0" collapsed="false">
      <c r="C10" s="9" t="s">
        <v>8</v>
      </c>
      <c r="D10" s="10"/>
      <c r="E10" s="11" t="n">
        <f aca="false">IF(AND(D10&gt;='Tabela Contribuição'!$B$5,D10&lt;='Tabela Contribuição'!$C$5),'Tabela Contribuição'!$D$5,IF(AND(D10&gt;='Tabela Contribuição'!$B$6,D10&lt;='Tabela Contribuição'!$C$6),'Tabela Contribuição'!$D$6,IF(AND(D10&gt;='Tabela Contribuição'!$B$7,D10&lt;='Tabela Contribuição'!$C$7),'Tabela Contribuição'!$D$7,IF(AND(D10&gt;='Tabela Contribuição'!$B$8,D10&lt;='Tabela Contribuição'!$C$8),'Tabela Contribuição'!$D$8,IF(AND(D10&gt;='Tabela Contribuição'!$B$9,D10&lt;='Tabela Contribuição'!$C$9),'Tabela Contribuição'!$D$9,IF(AND(D10&gt;='Tabela Contribuição'!$B$10,D10&lt;='Tabela Contribuição'!$C$10),'Tabela Contribuição'!$D$10,IF(AND(D10&gt;='Tabela Contribuição'!$B$11,D10&lt;='Tabela Contribuição'!$C$11),'Tabela Contribuição'!$D$11,IF(AND(D10&gt;='Tabela Contribuição'!$B$12,D10&lt;='Tabela Contribuição'!$C$12),'Tabela Contribuição'!$D$12,IF(AND(D10&gt;='Tabela Contribuição'!$B$13,D10&lt;='Tabela Contribuição'!$C$13),'Tabela Contribuição'!$D$13,IF(AND(D10&gt;='Tabela Contribuição'!$B$14,D10&lt;='Tabela Contribuição'!$C$14),'Tabela Contribuição'!$D$14,0))))))))))</f>
        <v>0</v>
      </c>
      <c r="F10" s="22"/>
    </row>
    <row r="11" customFormat="false" ht="15" hidden="false" customHeight="false" outlineLevel="0" collapsed="false">
      <c r="C11" s="9" t="s">
        <v>9</v>
      </c>
      <c r="D11" s="10"/>
      <c r="E11" s="11" t="n">
        <f aca="false">IF(AND(D11&gt;='Tabela Contribuição'!$B$5,D11&lt;='Tabela Contribuição'!$C$5),'Tabela Contribuição'!$D$5,IF(AND(D11&gt;='Tabela Contribuição'!$B$6,D11&lt;='Tabela Contribuição'!$C$6),'Tabela Contribuição'!$D$6,IF(AND(D11&gt;='Tabela Contribuição'!$B$7,D11&lt;='Tabela Contribuição'!$C$7),'Tabela Contribuição'!$D$7,IF(AND(D11&gt;='Tabela Contribuição'!$B$8,D11&lt;='Tabela Contribuição'!$C$8),'Tabela Contribuição'!$D$8,IF(AND(D11&gt;='Tabela Contribuição'!$B$9,D11&lt;='Tabela Contribuição'!$C$9),'Tabela Contribuição'!$D$9,IF(AND(D11&gt;='Tabela Contribuição'!$B$10,D11&lt;='Tabela Contribuição'!$C$10),'Tabela Contribuição'!$D$10,IF(AND(D11&gt;='Tabela Contribuição'!$B$11,D11&lt;='Tabela Contribuição'!$C$11),'Tabela Contribuição'!$D$11,IF(AND(D11&gt;='Tabela Contribuição'!$B$12,D11&lt;='Tabela Contribuição'!$C$12),'Tabela Contribuição'!$D$12,IF(AND(D11&gt;='Tabela Contribuição'!$B$13,D11&lt;='Tabela Contribuição'!$C$13),'Tabela Contribuição'!$D$13,IF(AND(D11&gt;='Tabela Contribuição'!$B$14,D11&lt;='Tabela Contribuição'!$C$14),'Tabela Contribuição'!$D$14,0))))))))))</f>
        <v>0</v>
      </c>
      <c r="F11" s="22"/>
    </row>
    <row r="12" customFormat="false" ht="15" hidden="false" customHeight="false" outlineLevel="0" collapsed="false">
      <c r="C12" s="9" t="s">
        <v>10</v>
      </c>
      <c r="D12" s="10"/>
      <c r="E12" s="11" t="n">
        <f aca="false">IF(AND(D12&gt;='Tabela Contribuição'!$B$5,D12&lt;='Tabela Contribuição'!$C$5),'Tabela Contribuição'!$D$5,IF(AND(D12&gt;='Tabela Contribuição'!$B$6,D12&lt;='Tabela Contribuição'!$C$6),'Tabela Contribuição'!$D$6,IF(AND(D12&gt;='Tabela Contribuição'!$B$7,D12&lt;='Tabela Contribuição'!$C$7),'Tabela Contribuição'!$D$7,IF(AND(D12&gt;='Tabela Contribuição'!$B$8,D12&lt;='Tabela Contribuição'!$C$8),'Tabela Contribuição'!$D$8,IF(AND(D12&gt;='Tabela Contribuição'!$B$9,D12&lt;='Tabela Contribuição'!$C$9),'Tabela Contribuição'!$D$9,IF(AND(D12&gt;='Tabela Contribuição'!$B$10,D12&lt;='Tabela Contribuição'!$C$10),'Tabela Contribuição'!$D$10,IF(AND(D12&gt;='Tabela Contribuição'!$B$11,D12&lt;='Tabela Contribuição'!$C$11),'Tabela Contribuição'!$D$11,IF(AND(D12&gt;='Tabela Contribuição'!$B$12,D12&lt;='Tabela Contribuição'!$C$12),'Tabela Contribuição'!$D$12,IF(AND(D12&gt;='Tabela Contribuição'!$B$13,D12&lt;='Tabela Contribuição'!$C$13),'Tabela Contribuição'!$D$13,IF(AND(D12&gt;='Tabela Contribuição'!$B$14,D12&lt;='Tabela Contribuição'!$C$14),'Tabela Contribuição'!$D$14,0))))))))))</f>
        <v>0</v>
      </c>
      <c r="F12" s="22"/>
    </row>
    <row r="13" customFormat="false" ht="15" hidden="false" customHeight="false" outlineLevel="0" collapsed="false">
      <c r="C13" s="9" t="s">
        <v>11</v>
      </c>
      <c r="D13" s="10"/>
      <c r="E13" s="11" t="n">
        <f aca="false">IF(AND(D13&gt;='Tabela Contribuição'!$B$5,D13&lt;='Tabela Contribuição'!$C$5),'Tabela Contribuição'!$D$5,IF(AND(D13&gt;='Tabela Contribuição'!$B$6,D13&lt;='Tabela Contribuição'!$C$6),'Tabela Contribuição'!$D$6,IF(AND(D13&gt;='Tabela Contribuição'!$B$7,D13&lt;='Tabela Contribuição'!$C$7),'Tabela Contribuição'!$D$7,IF(AND(D13&gt;='Tabela Contribuição'!$B$8,D13&lt;='Tabela Contribuição'!$C$8),'Tabela Contribuição'!$D$8,IF(AND(D13&gt;='Tabela Contribuição'!$B$9,D13&lt;='Tabela Contribuição'!$C$9),'Tabela Contribuição'!$D$9,IF(AND(D13&gt;='Tabela Contribuição'!$B$10,D13&lt;='Tabela Contribuição'!$C$10),'Tabela Contribuição'!$D$10,IF(AND(D13&gt;='Tabela Contribuição'!$B$11,D13&lt;='Tabela Contribuição'!$C$11),'Tabela Contribuição'!$D$11,IF(AND(D13&gt;='Tabela Contribuição'!$B$12,D13&lt;='Tabela Contribuição'!$C$12),'Tabela Contribuição'!$D$12,IF(AND(D13&gt;='Tabela Contribuição'!$B$13,D13&lt;='Tabela Contribuição'!$C$13),'Tabela Contribuição'!$D$13,IF(AND(D13&gt;='Tabela Contribuição'!$B$14,D13&lt;='Tabela Contribuição'!$C$14),'Tabela Contribuição'!$D$14,0))))))))))</f>
        <v>0</v>
      </c>
      <c r="F13" s="22"/>
    </row>
    <row r="14" customFormat="false" ht="15" hidden="false" customHeight="false" outlineLevel="0" collapsed="false">
      <c r="C14" s="9" t="s">
        <v>13</v>
      </c>
      <c r="D14" s="10"/>
      <c r="E14" s="11" t="n">
        <f aca="false">IF(AND(D14&gt;='Tabela Contribuição'!$B$5,D14&lt;='Tabela Contribuição'!$C$5),'Tabela Contribuição'!$D$5,IF(AND(D14&gt;='Tabela Contribuição'!$B$6,D14&lt;='Tabela Contribuição'!$C$6),'Tabela Contribuição'!$D$6,IF(AND(D14&gt;='Tabela Contribuição'!$B$7,D14&lt;='Tabela Contribuição'!$C$7),'Tabela Contribuição'!$D$7,IF(AND(D14&gt;='Tabela Contribuição'!$B$8,D14&lt;='Tabela Contribuição'!$C$8),'Tabela Contribuição'!$D$8,IF(AND(D14&gt;='Tabela Contribuição'!$B$9,D14&lt;='Tabela Contribuição'!$C$9),'Tabela Contribuição'!$D$9,IF(AND(D14&gt;='Tabela Contribuição'!$B$10,D14&lt;='Tabela Contribuição'!$C$10),'Tabela Contribuição'!$D$10,IF(AND(D14&gt;='Tabela Contribuição'!$B$11,D14&lt;='Tabela Contribuição'!$C$11),'Tabela Contribuição'!$D$11,IF(AND(D14&gt;='Tabela Contribuição'!$B$12,D14&lt;='Tabela Contribuição'!$C$12),'Tabela Contribuição'!$D$12,IF(AND(D14&gt;='Tabela Contribuição'!$B$13,D14&lt;='Tabela Contribuição'!$C$13),'Tabela Contribuição'!$D$13,IF(AND(D14&gt;='Tabela Contribuição'!$B$14,D14&lt;='Tabela Contribuição'!$C$14),'Tabela Contribuição'!$D$14,0))))))))))</f>
        <v>0</v>
      </c>
      <c r="F14" s="22"/>
    </row>
    <row r="15" customFormat="false" ht="15" hidden="false" customHeight="false" outlineLevel="0" collapsed="false">
      <c r="C15" s="9" t="s">
        <v>14</v>
      </c>
      <c r="D15" s="10"/>
      <c r="E15" s="11" t="n">
        <f aca="false">IF(AND(D15&gt;='Tabela Contribuição'!$B$5,D15&lt;='Tabela Contribuição'!$C$5),'Tabela Contribuição'!$D$5,IF(AND(D15&gt;='Tabela Contribuição'!$B$6,D15&lt;='Tabela Contribuição'!$C$6),'Tabela Contribuição'!$D$6,IF(AND(D15&gt;='Tabela Contribuição'!$B$7,D15&lt;='Tabela Contribuição'!$C$7),'Tabela Contribuição'!$D$7,IF(AND(D15&gt;='Tabela Contribuição'!$B$8,D15&lt;='Tabela Contribuição'!$C$8),'Tabela Contribuição'!$D$8,IF(AND(D15&gt;='Tabela Contribuição'!$B$9,D15&lt;='Tabela Contribuição'!$C$9),'Tabela Contribuição'!$D$9,IF(AND(D15&gt;='Tabela Contribuição'!$B$10,D15&lt;='Tabela Contribuição'!$C$10),'Tabela Contribuição'!$D$10,IF(AND(D15&gt;='Tabela Contribuição'!$B$11,D15&lt;='Tabela Contribuição'!$C$11),'Tabela Contribuição'!$D$11,IF(AND(D15&gt;='Tabela Contribuição'!$B$12,D15&lt;='Tabela Contribuição'!$C$12),'Tabela Contribuição'!$D$12,IF(AND(D15&gt;='Tabela Contribuição'!$B$13,D15&lt;='Tabela Contribuição'!$C$13),'Tabela Contribuição'!$D$13,IF(AND(D15&gt;='Tabela Contribuição'!$B$14,D15&lt;='Tabela Contribuição'!$C$14),'Tabela Contribuição'!$D$14,0))))))))))</f>
        <v>0</v>
      </c>
      <c r="F15" s="22"/>
    </row>
    <row r="16" customFormat="false" ht="15" hidden="false" customHeight="false" outlineLevel="0" collapsed="false">
      <c r="C16" s="9" t="s">
        <v>15</v>
      </c>
      <c r="D16" s="10"/>
      <c r="E16" s="11" t="n">
        <f aca="false">IF(AND(D16&gt;='Tabela Contribuição'!$B$5,D16&lt;='Tabela Contribuição'!$C$5),'Tabela Contribuição'!$D$5,IF(AND(D16&gt;='Tabela Contribuição'!$B$6,D16&lt;='Tabela Contribuição'!$C$6),'Tabela Contribuição'!$D$6,IF(AND(D16&gt;='Tabela Contribuição'!$B$7,D16&lt;='Tabela Contribuição'!$C$7),'Tabela Contribuição'!$D$7,IF(AND(D16&gt;='Tabela Contribuição'!$B$8,D16&lt;='Tabela Contribuição'!$C$8),'Tabela Contribuição'!$D$8,IF(AND(D16&gt;='Tabela Contribuição'!$B$9,D16&lt;='Tabela Contribuição'!$C$9),'Tabela Contribuição'!$D$9,IF(AND(D16&gt;='Tabela Contribuição'!$B$10,D16&lt;='Tabela Contribuição'!$C$10),'Tabela Contribuição'!$D$10,IF(AND(D16&gt;='Tabela Contribuição'!$B$11,D16&lt;='Tabela Contribuição'!$C$11),'Tabela Contribuição'!$D$11,IF(AND(D16&gt;='Tabela Contribuição'!$B$12,D16&lt;='Tabela Contribuição'!$C$12),'Tabela Contribuição'!$D$12,IF(AND(D16&gt;='Tabela Contribuição'!$B$13,D16&lt;='Tabela Contribuição'!$C$13),'Tabela Contribuição'!$D$13,IF(AND(D16&gt;='Tabela Contribuição'!$B$14,D16&lt;='Tabela Contribuição'!$C$14),'Tabela Contribuição'!$D$14,0))))))))))</f>
        <v>0</v>
      </c>
      <c r="F16" s="22"/>
    </row>
    <row r="17" customFormat="false" ht="15" hidden="false" customHeight="false" outlineLevel="0" collapsed="false">
      <c r="C17" s="12" t="s">
        <v>28</v>
      </c>
      <c r="D17" s="12"/>
      <c r="E17" s="13" t="n">
        <f aca="false">SUM($E$6:$E$16)</f>
        <v>0</v>
      </c>
      <c r="F17" s="12" t="s">
        <v>29</v>
      </c>
    </row>
    <row r="19" customFormat="false" ht="12.8" hidden="false" customHeight="true" outlineLevel="0" collapsed="false">
      <c r="C19" s="14" t="s">
        <v>17</v>
      </c>
      <c r="D19" s="14"/>
    </row>
    <row r="20" customFormat="false" ht="13.8" hidden="false" customHeight="true" outlineLevel="0" collapsed="false">
      <c r="C20" s="15" t="s">
        <v>18</v>
      </c>
      <c r="D20" s="15"/>
      <c r="E20" s="15"/>
      <c r="F20" s="15"/>
    </row>
    <row r="21" customFormat="false" ht="12.65" hidden="false" customHeight="true" outlineLevel="0" collapsed="false">
      <c r="C21" s="15" t="s">
        <v>30</v>
      </c>
      <c r="D21" s="15" t="s">
        <v>20</v>
      </c>
      <c r="E21" s="15"/>
      <c r="F21" s="15"/>
      <c r="G21" s="15"/>
    </row>
    <row r="22" customFormat="false" ht="12.65" hidden="false" customHeight="true" outlineLevel="0" collapsed="false">
      <c r="C22" s="15" t="s">
        <v>21</v>
      </c>
      <c r="D22" s="15"/>
      <c r="E22" s="15"/>
      <c r="F22" s="15"/>
      <c r="G22" s="15"/>
    </row>
    <row r="23" customFormat="false" ht="38.05" hidden="false" customHeight="true" outlineLevel="0" collapsed="false">
      <c r="C23" s="15" t="s">
        <v>31</v>
      </c>
      <c r="D23" s="15"/>
      <c r="E23" s="15"/>
      <c r="F23" s="15"/>
      <c r="G23" s="15"/>
    </row>
    <row r="24" customFormat="false" ht="12.65" hidden="false" customHeight="true" outlineLevel="0" collapsed="false">
      <c r="C24" s="15"/>
      <c r="D24" s="15"/>
      <c r="E24" s="15"/>
      <c r="F24" s="15"/>
    </row>
    <row r="25" customFormat="false" ht="12.65" hidden="false" customHeight="true" outlineLevel="0" collapsed="false">
      <c r="C25" s="23"/>
      <c r="D25" s="24"/>
      <c r="E25" s="25"/>
      <c r="F25" s="25"/>
    </row>
  </sheetData>
  <sheetProtection sheet="true" password="cc31" objects="true" scenarios="true" selectLockedCells="true"/>
  <mergeCells count="10">
    <mergeCell ref="C1:E1"/>
    <mergeCell ref="A2:F2"/>
    <mergeCell ref="E4:F4"/>
    <mergeCell ref="C17:D17"/>
    <mergeCell ref="C19:D19"/>
    <mergeCell ref="C20:F20"/>
    <mergeCell ref="C21:G21"/>
    <mergeCell ref="C22:G22"/>
    <mergeCell ref="C23:G23"/>
    <mergeCell ref="C24:F24"/>
  </mergeCells>
  <dataValidations count="1">
    <dataValidation allowBlank="true" errorStyle="stop" operator="between" showDropDown="false" showErrorMessage="true" showInputMessage="true" sqref="D6:D16" type="whole">
      <formula1>1</formula1>
      <formula2>130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8.6796875" defaultRowHeight="13.8" customHeight="true" zeroHeight="false" outlineLevelRow="0" outlineLevelCol="0"/>
  <cols>
    <col collapsed="false" customWidth="false" hidden="false" outlineLevel="0" max="1" min="1" style="1" width="8.67"/>
    <col collapsed="false" customWidth="true" hidden="false" outlineLevel="0" max="3" min="2" style="1" width="12.71"/>
    <col collapsed="false" customWidth="true" hidden="false" outlineLevel="0" max="4" min="4" style="1" width="12.57"/>
    <col collapsed="false" customWidth="false" hidden="false" outlineLevel="0" max="1025" min="5" style="1" width="8.67"/>
  </cols>
  <sheetData>
    <row r="2" customFormat="false" ht="13.8" hidden="false" customHeight="false" outlineLevel="0" collapsed="false">
      <c r="B2" s="26" t="s">
        <v>32</v>
      </c>
      <c r="C2" s="26"/>
      <c r="D2" s="26"/>
    </row>
    <row r="3" customFormat="false" ht="13.8" hidden="false" customHeight="false" outlineLevel="0" collapsed="false">
      <c r="B3" s="27"/>
      <c r="C3" s="27"/>
      <c r="D3" s="27"/>
    </row>
    <row r="4" customFormat="false" ht="13.8" hidden="false" customHeight="false" outlineLevel="0" collapsed="false">
      <c r="B4" s="28" t="s">
        <v>33</v>
      </c>
      <c r="C4" s="29" t="s">
        <v>34</v>
      </c>
      <c r="D4" s="30" t="s">
        <v>35</v>
      </c>
    </row>
    <row r="5" customFormat="false" ht="13.8" hidden="false" customHeight="false" outlineLevel="0" collapsed="false">
      <c r="B5" s="31" t="n">
        <v>1</v>
      </c>
      <c r="C5" s="32" t="n">
        <v>18</v>
      </c>
      <c r="D5" s="33" t="n">
        <v>93.12</v>
      </c>
    </row>
    <row r="6" customFormat="false" ht="13.8" hidden="false" customHeight="false" outlineLevel="0" collapsed="false">
      <c r="B6" s="31" t="n">
        <v>19</v>
      </c>
      <c r="C6" s="32" t="n">
        <v>23</v>
      </c>
      <c r="D6" s="33" t="n">
        <v>113.32</v>
      </c>
    </row>
    <row r="7" customFormat="false" ht="13.8" hidden="false" customHeight="false" outlineLevel="0" collapsed="false">
      <c r="B7" s="31" t="n">
        <v>24</v>
      </c>
      <c r="C7" s="32" t="n">
        <v>28</v>
      </c>
      <c r="D7" s="33" t="n">
        <v>140.39</v>
      </c>
    </row>
    <row r="8" customFormat="false" ht="13.8" hidden="false" customHeight="false" outlineLevel="0" collapsed="false">
      <c r="B8" s="31" t="n">
        <v>29</v>
      </c>
      <c r="C8" s="32" t="n">
        <v>33</v>
      </c>
      <c r="D8" s="33" t="n">
        <v>156.9</v>
      </c>
    </row>
    <row r="9" customFormat="false" ht="13.8" hidden="false" customHeight="false" outlineLevel="0" collapsed="false">
      <c r="B9" s="31" t="n">
        <v>34</v>
      </c>
      <c r="C9" s="32" t="n">
        <v>38</v>
      </c>
      <c r="D9" s="33" t="n">
        <v>186</v>
      </c>
    </row>
    <row r="10" customFormat="false" ht="13.8" hidden="false" customHeight="false" outlineLevel="0" collapsed="false">
      <c r="B10" s="31" t="n">
        <v>39</v>
      </c>
      <c r="C10" s="32" t="n">
        <v>43</v>
      </c>
      <c r="D10" s="33" t="n">
        <v>222.91</v>
      </c>
    </row>
    <row r="11" customFormat="false" ht="13.8" hidden="false" customHeight="false" outlineLevel="0" collapsed="false">
      <c r="B11" s="31" t="n">
        <v>44</v>
      </c>
      <c r="C11" s="32" t="n">
        <v>48</v>
      </c>
      <c r="D11" s="33" t="n">
        <v>321.18</v>
      </c>
    </row>
    <row r="12" customFormat="false" ht="13.8" hidden="false" customHeight="false" outlineLevel="0" collapsed="false">
      <c r="B12" s="31" t="n">
        <v>49</v>
      </c>
      <c r="C12" s="32" t="n">
        <v>53</v>
      </c>
      <c r="D12" s="33" t="n">
        <v>349.62</v>
      </c>
    </row>
    <row r="13" customFormat="false" ht="13.8" hidden="false" customHeight="false" outlineLevel="0" collapsed="false">
      <c r="B13" s="31" t="n">
        <v>54</v>
      </c>
      <c r="C13" s="32" t="n">
        <v>58</v>
      </c>
      <c r="D13" s="33" t="n">
        <v>440.5</v>
      </c>
    </row>
    <row r="14" customFormat="false" ht="13.8" hidden="false" customHeight="false" outlineLevel="0" collapsed="false">
      <c r="B14" s="34" t="n">
        <v>59</v>
      </c>
      <c r="C14" s="35" t="n">
        <v>130</v>
      </c>
      <c r="D14" s="36" t="n">
        <v>558.6</v>
      </c>
    </row>
    <row r="16" customFormat="false" ht="13.8" hidden="false" customHeight="false" outlineLevel="0" collapsed="false">
      <c r="B16" s="37" t="s">
        <v>36</v>
      </c>
    </row>
    <row r="17" customFormat="false" ht="13.8" hidden="false" customHeight="false" outlineLevel="0" collapsed="false">
      <c r="B17" s="1" t="s">
        <v>37</v>
      </c>
    </row>
  </sheetData>
  <sheetProtection sheet="true" password="df55" objects="true" scenarios="true"/>
  <mergeCells count="1">
    <mergeCell ref="B2:D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2" activeCellId="0" sqref="B5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2.38"/>
    <col collapsed="false" customWidth="true" hidden="false" outlineLevel="0" max="3" min="2" style="1" width="11.26"/>
    <col collapsed="false" customWidth="true" hidden="false" outlineLevel="0" max="4" min="4" style="38" width="15.3"/>
    <col collapsed="false" customWidth="true" hidden="false" outlineLevel="0" max="5" min="5" style="1" width="10.29"/>
  </cols>
  <sheetData>
    <row r="2" customFormat="false" ht="13.8" hidden="false" customHeight="false" outlineLevel="0" collapsed="false">
      <c r="B2" s="4" t="s">
        <v>32</v>
      </c>
      <c r="C2" s="4"/>
      <c r="D2" s="4"/>
    </row>
    <row r="4" customFormat="false" ht="13.8" hidden="false" customHeight="false" outlineLevel="0" collapsed="false">
      <c r="B4" s="28" t="s">
        <v>33</v>
      </c>
      <c r="C4" s="29" t="s">
        <v>34</v>
      </c>
      <c r="D4" s="30" t="s">
        <v>35</v>
      </c>
    </row>
    <row r="5" customFormat="false" ht="13.8" hidden="false" customHeight="false" outlineLevel="0" collapsed="false">
      <c r="B5" s="31" t="n">
        <v>1</v>
      </c>
      <c r="C5" s="32" t="n">
        <v>18</v>
      </c>
      <c r="D5" s="39" t="n">
        <v>97.21</v>
      </c>
    </row>
    <row r="6" customFormat="false" ht="13.8" hidden="false" customHeight="false" outlineLevel="0" collapsed="false">
      <c r="B6" s="31" t="n">
        <v>19</v>
      </c>
      <c r="C6" s="32" t="n">
        <v>23</v>
      </c>
      <c r="D6" s="39" t="n">
        <v>118.29</v>
      </c>
    </row>
    <row r="7" customFormat="false" ht="13.8" hidden="false" customHeight="false" outlineLevel="0" collapsed="false">
      <c r="B7" s="31" t="n">
        <v>24</v>
      </c>
      <c r="C7" s="32" t="n">
        <v>28</v>
      </c>
      <c r="D7" s="39" t="n">
        <v>146.55</v>
      </c>
    </row>
    <row r="8" customFormat="false" ht="13.8" hidden="false" customHeight="false" outlineLevel="0" collapsed="false">
      <c r="B8" s="31" t="n">
        <v>29</v>
      </c>
      <c r="C8" s="32" t="n">
        <v>33</v>
      </c>
      <c r="D8" s="39" t="n">
        <v>163.79</v>
      </c>
    </row>
    <row r="9" customFormat="false" ht="13.8" hidden="false" customHeight="false" outlineLevel="0" collapsed="false">
      <c r="B9" s="31" t="n">
        <v>34</v>
      </c>
      <c r="C9" s="32" t="n">
        <v>38</v>
      </c>
      <c r="D9" s="39" t="n">
        <v>194.17</v>
      </c>
    </row>
    <row r="10" customFormat="false" ht="13.8" hidden="false" customHeight="false" outlineLevel="0" collapsed="false">
      <c r="B10" s="31" t="n">
        <v>39</v>
      </c>
      <c r="C10" s="32" t="n">
        <v>43</v>
      </c>
      <c r="D10" s="39" t="n">
        <v>232.7</v>
      </c>
    </row>
    <row r="11" customFormat="false" ht="13.8" hidden="false" customHeight="false" outlineLevel="0" collapsed="false">
      <c r="B11" s="31" t="n">
        <v>44</v>
      </c>
      <c r="C11" s="32" t="n">
        <v>48</v>
      </c>
      <c r="D11" s="39" t="n">
        <v>335.28</v>
      </c>
    </row>
    <row r="12" customFormat="false" ht="13.8" hidden="false" customHeight="false" outlineLevel="0" collapsed="false">
      <c r="B12" s="31" t="n">
        <v>49</v>
      </c>
      <c r="C12" s="32" t="n">
        <v>53</v>
      </c>
      <c r="D12" s="39" t="n">
        <v>364.97</v>
      </c>
    </row>
    <row r="13" customFormat="false" ht="13.8" hidden="false" customHeight="false" outlineLevel="0" collapsed="false">
      <c r="B13" s="31" t="n">
        <v>54</v>
      </c>
      <c r="C13" s="32" t="n">
        <v>58</v>
      </c>
      <c r="D13" s="39" t="n">
        <v>459.84</v>
      </c>
    </row>
    <row r="14" customFormat="false" ht="13.8" hidden="false" customHeight="false" outlineLevel="0" collapsed="false">
      <c r="B14" s="34" t="n">
        <v>59</v>
      </c>
      <c r="C14" s="35" t="n">
        <v>130</v>
      </c>
      <c r="D14" s="40" t="n">
        <v>583.12</v>
      </c>
    </row>
    <row r="16" customFormat="false" ht="13.8" hidden="false" customHeight="false" outlineLevel="0" collapsed="false">
      <c r="A16" s="41" t="s">
        <v>38</v>
      </c>
      <c r="B16" s="41"/>
      <c r="C16" s="41"/>
      <c r="D16" s="41"/>
      <c r="E16" s="41"/>
    </row>
    <row r="17" customFormat="false" ht="18.65" hidden="false" customHeight="true" outlineLevel="0" collapsed="false">
      <c r="A17" s="42" t="s">
        <v>39</v>
      </c>
      <c r="B17" s="42"/>
      <c r="C17" s="42"/>
      <c r="D17" s="42"/>
      <c r="E17" s="42"/>
    </row>
    <row r="18" customFormat="false" ht="13.8" hidden="false" customHeight="false" outlineLevel="0" collapsed="false">
      <c r="A18" s="42" t="s">
        <v>40</v>
      </c>
      <c r="B18" s="42"/>
      <c r="C18" s="42"/>
      <c r="D18" s="42"/>
      <c r="E18" s="42"/>
    </row>
  </sheetData>
  <sheetProtection sheet="true" password="cc31" objects="true" scenarios="true" selectLockedCells="true" selectUnlockedCells="true"/>
  <mergeCells count="4">
    <mergeCell ref="B2:D2"/>
    <mergeCell ref="A16:E16"/>
    <mergeCell ref="A17:E17"/>
    <mergeCell ref="A18:E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2025-05-12T17:23:53Z</dcterms:created>
  <dc:creator>Renata Silveira Vidal</dc:creator>
  <dc:description/>
  <dc:language>pt-BR</dc:language>
  <cp:lastModifiedBy/>
  <cp:lastPrinted>2025-05-19T20:31:04Z</cp:lastPrinted>
  <dcterms:modified xsi:type="dcterms:W3CDTF">2026-06-11T07:53:02Z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